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665" activeTab="4"/>
  </bookViews>
  <sheets>
    <sheet name=" 7 класс" sheetId="6" r:id="rId1"/>
    <sheet name="_8 класс" sheetId="4" r:id="rId2"/>
    <sheet name=" 9 класс" sheetId="1" r:id="rId3"/>
    <sheet name="10 класс" sheetId="2" r:id="rId4"/>
    <sheet name="11 класс" sheetId="3" r:id="rId5"/>
  </sheets>
  <definedNames>
    <definedName name="_xlnm._FilterDatabase" localSheetId="2" hidden="1">' 9 класс'!#REF!</definedName>
    <definedName name="_xlnm._FilterDatabase" localSheetId="1" hidden="1">'_8 класс'!$A$8:$AE$8</definedName>
    <definedName name="_xlnm._FilterDatabase" localSheetId="3" hidden="1">'10 класс'!$A$9:$AE$9</definedName>
    <definedName name="_xlnm._FilterDatabase" localSheetId="4" hidden="1">'11 класс'!$A$9:$AE$9</definedName>
  </definedNames>
  <calcPr calcId="145621"/>
</workbook>
</file>

<file path=xl/calcChain.xml><?xml version="1.0" encoding="utf-8"?>
<calcChain xmlns="http://schemas.openxmlformats.org/spreadsheetml/2006/main">
  <c r="K19" i="1" l="1"/>
  <c r="K14" i="1"/>
  <c r="K17" i="1"/>
  <c r="K11" i="1"/>
  <c r="K13" i="1"/>
  <c r="K15" i="1"/>
  <c r="K9" i="1"/>
  <c r="K10" i="1"/>
  <c r="K12" i="1"/>
  <c r="K16" i="1"/>
  <c r="K18" i="1"/>
  <c r="K20" i="1"/>
  <c r="K15" i="4"/>
  <c r="K14" i="4"/>
  <c r="K10" i="4"/>
  <c r="K11" i="4"/>
  <c r="K12" i="4"/>
  <c r="K16" i="4"/>
  <c r="K13" i="4"/>
  <c r="K11" i="6" l="1"/>
  <c r="K12" i="6"/>
  <c r="K13" i="6"/>
  <c r="K14" i="6"/>
  <c r="K10" i="6"/>
  <c r="K33" i="2" l="1"/>
  <c r="K31" i="2"/>
  <c r="K30" i="2"/>
  <c r="K29" i="2"/>
  <c r="K22" i="2"/>
  <c r="K21" i="2"/>
  <c r="K17" i="2"/>
  <c r="K16" i="2"/>
  <c r="K14" i="2"/>
  <c r="K27" i="3"/>
  <c r="K26" i="3"/>
  <c r="K24" i="3"/>
  <c r="K22" i="3"/>
  <c r="K17" i="3"/>
  <c r="K16" i="3"/>
  <c r="K14" i="3"/>
  <c r="K35" i="2"/>
  <c r="K32" i="2"/>
  <c r="K34" i="2"/>
  <c r="K28" i="2"/>
  <c r="K25" i="2"/>
  <c r="K23" i="2"/>
  <c r="K24" i="2"/>
  <c r="K18" i="2"/>
  <c r="K15" i="2"/>
  <c r="K13" i="2"/>
  <c r="K30" i="3"/>
  <c r="K28" i="3"/>
  <c r="K29" i="3"/>
  <c r="K15" i="3"/>
  <c r="K19" i="3"/>
  <c r="K25" i="3"/>
  <c r="K27" i="2"/>
  <c r="K20" i="2" l="1"/>
  <c r="K26" i="2"/>
  <c r="K19" i="2"/>
  <c r="K20" i="3"/>
  <c r="K23" i="3"/>
  <c r="K18" i="3"/>
  <c r="K21" i="3"/>
</calcChain>
</file>

<file path=xl/sharedStrings.xml><?xml version="1.0" encoding="utf-8"?>
<sst xmlns="http://schemas.openxmlformats.org/spreadsheetml/2006/main" count="464" uniqueCount="233">
  <si>
    <t>Форма №3-ОУ</t>
  </si>
  <si>
    <t>Список участников школьного этапа всероссийской олимпиады школьников</t>
  </si>
  <si>
    <r>
      <rPr>
        <u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charset val="204"/>
        <scheme val="minor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</si>
  <si>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По</t>
  </si>
  <si>
    <t>(полное наименование образовательного учреждения)</t>
  </si>
  <si>
    <t>Предмет</t>
  </si>
  <si>
    <t>экономика</t>
  </si>
  <si>
    <t>Класс</t>
  </si>
  <si>
    <t>№</t>
  </si>
  <si>
    <t>Фамилия</t>
  </si>
  <si>
    <t>Имя</t>
  </si>
  <si>
    <t>Отчество</t>
  </si>
  <si>
    <t>Дата рождения</t>
  </si>
  <si>
    <t>Наименование СОШ</t>
  </si>
  <si>
    <t>Гражданство</t>
  </si>
  <si>
    <t>Уровень (класс обучения)</t>
  </si>
  <si>
    <t>Тип диплома</t>
  </si>
  <si>
    <t>Результат (балл)</t>
  </si>
  <si>
    <t xml:space="preserve">Количество баллов за выполнение заданий </t>
  </si>
  <si>
    <t>РФ</t>
  </si>
  <si>
    <t>Олеговна</t>
  </si>
  <si>
    <t>Дарья</t>
  </si>
  <si>
    <t>Константиновна</t>
  </si>
  <si>
    <t>Форма №3-РОО</t>
  </si>
  <si>
    <t>(Наименование районного отдела образования)</t>
  </si>
  <si>
    <t>Никита</t>
  </si>
  <si>
    <t>Андреевич</t>
  </si>
  <si>
    <t>Анастасия</t>
  </si>
  <si>
    <t>Андреевна</t>
  </si>
  <si>
    <t>Максим</t>
  </si>
  <si>
    <t>Артур</t>
  </si>
  <si>
    <t>Елизавета</t>
  </si>
  <si>
    <t>Александровна</t>
  </si>
  <si>
    <t>Ольга</t>
  </si>
  <si>
    <t>Сергеевна</t>
  </si>
  <si>
    <t>Дмитриевич</t>
  </si>
  <si>
    <t>Владислав</t>
  </si>
  <si>
    <t>Михаил</t>
  </si>
  <si>
    <t>Алиса</t>
  </si>
  <si>
    <t>Витальевна</t>
  </si>
  <si>
    <t>Кристина</t>
  </si>
  <si>
    <t>Алексеевна</t>
  </si>
  <si>
    <t>Граж-данство</t>
  </si>
  <si>
    <t>Рыбакова</t>
  </si>
  <si>
    <t>Ульяна</t>
  </si>
  <si>
    <t>Игоревна</t>
  </si>
  <si>
    <t>МАОУ «Лицей экономический № 14»</t>
  </si>
  <si>
    <t>МАОУ «Юридическая гимназия № 9 имени М.М. Сперанского»</t>
  </si>
  <si>
    <t>Ляненко</t>
  </si>
  <si>
    <t>Диана</t>
  </si>
  <si>
    <t>Дмитриевна</t>
  </si>
  <si>
    <t>Ефименко</t>
  </si>
  <si>
    <t>Егор</t>
  </si>
  <si>
    <t>Анатольевич</t>
  </si>
  <si>
    <t>Тонконогов</t>
  </si>
  <si>
    <t xml:space="preserve">Александр </t>
  </si>
  <si>
    <t xml:space="preserve">Сергеевич </t>
  </si>
  <si>
    <t>МБОУ «Школа № 67»</t>
  </si>
  <si>
    <t xml:space="preserve">Ермишкин </t>
  </si>
  <si>
    <t>Алексеевич</t>
  </si>
  <si>
    <t>Евгеньевич</t>
  </si>
  <si>
    <t>Сергеевич</t>
  </si>
  <si>
    <t>Фомина</t>
  </si>
  <si>
    <t>Анна</t>
  </si>
  <si>
    <t>Ивановна</t>
  </si>
  <si>
    <t>Севостьянов</t>
  </si>
  <si>
    <t>Глеб</t>
  </si>
  <si>
    <t>Дмитриев</t>
  </si>
  <si>
    <t>Кирилл</t>
  </si>
  <si>
    <t xml:space="preserve">Петрович </t>
  </si>
  <si>
    <t>Сергей</t>
  </si>
  <si>
    <t>Екатерина</t>
  </si>
  <si>
    <t>Экономика</t>
  </si>
  <si>
    <t>Эдуардовна</t>
  </si>
  <si>
    <t>Панасенков</t>
  </si>
  <si>
    <t>Владимир</t>
  </si>
  <si>
    <t>МБОУ «Гимназия № 36»</t>
  </si>
  <si>
    <t>Юлия</t>
  </si>
  <si>
    <t>Алина</t>
  </si>
  <si>
    <t>Евгеньевна</t>
  </si>
  <si>
    <t>Мария</t>
  </si>
  <si>
    <t>Юрьевна</t>
  </si>
  <si>
    <t xml:space="preserve">Межевикина </t>
  </si>
  <si>
    <t>Илья</t>
  </si>
  <si>
    <t>Максимовна</t>
  </si>
  <si>
    <t>Михайловна</t>
  </si>
  <si>
    <t>София</t>
  </si>
  <si>
    <t xml:space="preserve">Иванча </t>
  </si>
  <si>
    <t>Давид</t>
  </si>
  <si>
    <t>Абдельжалалович</t>
  </si>
  <si>
    <t>шк 43</t>
  </si>
  <si>
    <t>Бобрик</t>
  </si>
  <si>
    <t>лицей 71</t>
  </si>
  <si>
    <t xml:space="preserve">Калинин </t>
  </si>
  <si>
    <t>Виктор</t>
  </si>
  <si>
    <t>Полина</t>
  </si>
  <si>
    <t>Кузанов</t>
  </si>
  <si>
    <t>Данил</t>
  </si>
  <si>
    <t>Константинович</t>
  </si>
  <si>
    <t>Вячеславовна</t>
  </si>
  <si>
    <t>Татьяна</t>
  </si>
  <si>
    <t xml:space="preserve">Вифлянцева </t>
  </si>
  <si>
    <t>МБОУГимн№19</t>
  </si>
  <si>
    <t xml:space="preserve"> </t>
  </si>
  <si>
    <t>Вехова</t>
  </si>
  <si>
    <t>Сабрина</t>
  </si>
  <si>
    <t>Шамилевна</t>
  </si>
  <si>
    <t>МБОУШкола№91</t>
  </si>
  <si>
    <t>Марина</t>
  </si>
  <si>
    <t xml:space="preserve">Никита </t>
  </si>
  <si>
    <t>МБОУШкола№24</t>
  </si>
  <si>
    <t>Петренко</t>
  </si>
  <si>
    <t>Светлана</t>
  </si>
  <si>
    <t>Геннадьевна</t>
  </si>
  <si>
    <t>Николаевна</t>
  </si>
  <si>
    <t>Дятко</t>
  </si>
  <si>
    <t>Тимофей</t>
  </si>
  <si>
    <t>Пентисова</t>
  </si>
  <si>
    <t>Ирина</t>
  </si>
  <si>
    <t>Павловна</t>
  </si>
  <si>
    <t>МБОУ "Школа №81"</t>
  </si>
  <si>
    <t>Бирюкова</t>
  </si>
  <si>
    <t xml:space="preserve">Дарья </t>
  </si>
  <si>
    <t>Тимуровна</t>
  </si>
  <si>
    <t>МБОУ «Гимназия №14»</t>
  </si>
  <si>
    <t>Алейников</t>
  </si>
  <si>
    <t>Антон</t>
  </si>
  <si>
    <t>ЧОУ "Лицей КЭО"</t>
  </si>
  <si>
    <t>Воробей</t>
  </si>
  <si>
    <t>Ростислав</t>
  </si>
  <si>
    <t>Эдуардович</t>
  </si>
  <si>
    <t>МАОУ "Лицей №11"</t>
  </si>
  <si>
    <t>Арина</t>
  </si>
  <si>
    <t>Станиславовна</t>
  </si>
  <si>
    <t>МБОУ "Гимназия №12"</t>
  </si>
  <si>
    <t>Альперович</t>
  </si>
  <si>
    <t>Щукин</t>
  </si>
  <si>
    <t>Парамонова</t>
  </si>
  <si>
    <t>Евстафьева</t>
  </si>
  <si>
    <t xml:space="preserve"> МБОУ "Лицей № 13"</t>
  </si>
  <si>
    <t>Гончарук</t>
  </si>
  <si>
    <t>Шамраева</t>
  </si>
  <si>
    <t>Леонидовна</t>
  </si>
  <si>
    <t xml:space="preserve">Литвинова </t>
  </si>
  <si>
    <t>Разуваева</t>
  </si>
  <si>
    <t>Айказян</t>
  </si>
  <si>
    <t>Елена</t>
  </si>
  <si>
    <t>Щетинина</t>
  </si>
  <si>
    <t xml:space="preserve">Алексеев </t>
  </si>
  <si>
    <t>Комкова</t>
  </si>
  <si>
    <t>04.03 2003</t>
  </si>
  <si>
    <t>Авдеев</t>
  </si>
  <si>
    <t>МБОУ"Школа № 60"</t>
  </si>
  <si>
    <t>Казинцева</t>
  </si>
  <si>
    <t>Филатова</t>
  </si>
  <si>
    <t>МБОУ"Школа №31"</t>
  </si>
  <si>
    <t>Резак</t>
  </si>
  <si>
    <t>МБОУ"Школа№61"</t>
  </si>
  <si>
    <t>Довмалян</t>
  </si>
  <si>
    <t>Георгиевич</t>
  </si>
  <si>
    <t>МБОУ"Школа№31"</t>
  </si>
  <si>
    <t>Осипенко</t>
  </si>
  <si>
    <t>МБОУ"Школа№87"</t>
  </si>
  <si>
    <t>Иванова</t>
  </si>
  <si>
    <t>МБОУ "Лицей№58"</t>
  </si>
  <si>
    <t>Васильева</t>
  </si>
  <si>
    <t>Шамильевна</t>
  </si>
  <si>
    <t>МБОУ "Гимназия№95"</t>
  </si>
  <si>
    <t>МБОУ "Школа№60"</t>
  </si>
  <si>
    <t>Милена</t>
  </si>
  <si>
    <t>МБОУ "Школа№87"</t>
  </si>
  <si>
    <t>Гасанов</t>
  </si>
  <si>
    <t>Фарид</t>
  </si>
  <si>
    <t>Валехович</t>
  </si>
  <si>
    <t>Лян</t>
  </si>
  <si>
    <t>Атоян</t>
  </si>
  <si>
    <t>Карина</t>
  </si>
  <si>
    <t xml:space="preserve">Швец </t>
  </si>
  <si>
    <t xml:space="preserve">Антон </t>
  </si>
  <si>
    <t>МБОУ "Шккола№60"</t>
  </si>
  <si>
    <t>Бабичев</t>
  </si>
  <si>
    <t xml:space="preserve">Макухина  </t>
  </si>
  <si>
    <t>Лях</t>
  </si>
  <si>
    <t xml:space="preserve">Яна </t>
  </si>
  <si>
    <t>МБОУ"Школа№60"</t>
  </si>
  <si>
    <t>Стремоухова</t>
  </si>
  <si>
    <t xml:space="preserve">Полина </t>
  </si>
  <si>
    <t>Павленко</t>
  </si>
  <si>
    <t>МБОУ "Школа№31"</t>
  </si>
  <si>
    <t>Жданова</t>
  </si>
  <si>
    <t>МБОУ "Школа№73"</t>
  </si>
  <si>
    <t xml:space="preserve">Белоусова </t>
  </si>
  <si>
    <t xml:space="preserve">Кривенко </t>
  </si>
  <si>
    <t>Лунькова</t>
  </si>
  <si>
    <t xml:space="preserve">Рец </t>
  </si>
  <si>
    <t xml:space="preserve">Селина </t>
  </si>
  <si>
    <t xml:space="preserve">Скороход </t>
  </si>
  <si>
    <t>Вероника</t>
  </si>
  <si>
    <t>Колесникова</t>
  </si>
  <si>
    <t>Мкртчян</t>
  </si>
  <si>
    <r>
      <rPr>
        <u/>
        <sz val="11"/>
        <color indexed="8"/>
        <rFont val="Calibri"/>
        <family val="2"/>
        <charset val="204"/>
      </rPr>
      <t>Примечание</t>
    </r>
    <r>
      <rPr>
        <sz val="11"/>
        <color theme="1"/>
        <rFont val="Calibri"/>
        <family val="2"/>
        <charset val="204"/>
        <scheme val="minor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</si>
  <si>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Чесноков</t>
  </si>
  <si>
    <t xml:space="preserve">Чаленко </t>
  </si>
  <si>
    <t>Валентиновна</t>
  </si>
  <si>
    <t>Рамазанова</t>
  </si>
  <si>
    <t>Лейла</t>
  </si>
  <si>
    <t>Реймановна</t>
  </si>
  <si>
    <t>Никонов</t>
  </si>
  <si>
    <t>Геннадьевич</t>
  </si>
  <si>
    <t>Селяева</t>
  </si>
  <si>
    <t xml:space="preserve"> Ростов-на-Дон</t>
  </si>
  <si>
    <t>Район</t>
  </si>
  <si>
    <t>Сасько</t>
  </si>
  <si>
    <t>Дмитрий</t>
  </si>
  <si>
    <t>Артемович</t>
  </si>
  <si>
    <t>Прошлый год</t>
  </si>
  <si>
    <t>МБОУ "Школа № 44"</t>
  </si>
  <si>
    <t>Наименование ОУ</t>
  </si>
  <si>
    <t>МБОУ "Гимназия № 25"</t>
  </si>
  <si>
    <t>Акопьян</t>
  </si>
  <si>
    <t>Елесин</t>
  </si>
  <si>
    <t>Владимирович</t>
  </si>
  <si>
    <t>Кутовой</t>
  </si>
  <si>
    <t>Юрьевич</t>
  </si>
  <si>
    <t>МАОУ "Лицей Экономический №14"</t>
  </si>
  <si>
    <t>Геннадий</t>
  </si>
  <si>
    <t>Михайлович</t>
  </si>
  <si>
    <t>Городнянская</t>
  </si>
  <si>
    <t>МБОУ "Гимназия № 95"</t>
  </si>
  <si>
    <t>МАОУ "Классический лицей №1"</t>
  </si>
  <si>
    <t xml:space="preserve">Результат </t>
  </si>
  <si>
    <t>МБОУ "Гимназия №19"</t>
  </si>
  <si>
    <t>МБОУ "Школа № 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</si>
</sst>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14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20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0" fontId="7" fillId="3" borderId="1" xfId="0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9" fillId="0" borderId="0" xfId="0" applyFont="1"/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 wrapText="1"/>
    </xf>
    <xf numFmtId="0" fontId="0" fillId="3" borderId="0" xfId="0" applyFill="1"/>
    <xf numFmtId="0" fontId="7" fillId="0" borderId="8" xfId="0" applyFont="1" applyFill="1" applyBorder="1" applyAlignment="1">
      <alignment horizontal="left" vertical="center"/>
    </xf>
    <xf numFmtId="0" fontId="0" fillId="0" borderId="0" xfId="0" applyBorder="1"/>
    <xf numFmtId="14" fontId="0" fillId="0" borderId="0" xfId="0" applyNumberForma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14" fontId="12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14" fontId="6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5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"/>
  <sheetViews>
    <sheetView zoomScaleNormal="100" workbookViewId="0">
      <selection activeCell="D19" sqref="D19"/>
    </sheetView>
  </sheetViews>
  <sheetFormatPr defaultRowHeight="15" x14ac:dyDescent="0.25"/>
  <cols>
    <col min="1" max="1" width="6.85546875" customWidth="1"/>
    <col min="2" max="2" width="6.42578125" customWidth="1"/>
    <col min="3" max="3" width="16.7109375" customWidth="1"/>
    <col min="4" max="4" width="15.85546875" customWidth="1"/>
    <col min="5" max="5" width="18.85546875" customWidth="1"/>
    <col min="6" max="6" width="13.140625" hidden="1" customWidth="1"/>
    <col min="7" max="7" width="12.140625" customWidth="1"/>
    <col min="8" max="8" width="25.7109375" customWidth="1"/>
    <col min="9" max="9" width="8.42578125" customWidth="1"/>
    <col min="10" max="10" width="13.42578125" customWidth="1"/>
    <col min="11" max="11" width="26.42578125" style="1" customWidth="1"/>
    <col min="12" max="40" width="4.5703125" hidden="1" customWidth="1"/>
    <col min="259" max="259" width="24.140625" customWidth="1"/>
    <col min="260" max="260" width="23.140625" customWidth="1"/>
    <col min="261" max="261" width="23.5703125" customWidth="1"/>
    <col min="262" max="262" width="13.140625" customWidth="1"/>
    <col min="263" max="264" width="13.28515625" customWidth="1"/>
    <col min="265" max="265" width="12.28515625" customWidth="1"/>
    <col min="266" max="266" width="13.42578125" customWidth="1"/>
    <col min="267" max="267" width="12.140625" customWidth="1"/>
    <col min="268" max="296" width="4.5703125" customWidth="1"/>
    <col min="515" max="515" width="24.140625" customWidth="1"/>
    <col min="516" max="516" width="23.140625" customWidth="1"/>
    <col min="517" max="517" width="23.5703125" customWidth="1"/>
    <col min="518" max="518" width="13.140625" customWidth="1"/>
    <col min="519" max="520" width="13.28515625" customWidth="1"/>
    <col min="521" max="521" width="12.28515625" customWidth="1"/>
    <col min="522" max="522" width="13.42578125" customWidth="1"/>
    <col min="523" max="523" width="12.140625" customWidth="1"/>
    <col min="524" max="552" width="4.5703125" customWidth="1"/>
    <col min="771" max="771" width="24.140625" customWidth="1"/>
    <col min="772" max="772" width="23.140625" customWidth="1"/>
    <col min="773" max="773" width="23.5703125" customWidth="1"/>
    <col min="774" max="774" width="13.140625" customWidth="1"/>
    <col min="775" max="776" width="13.28515625" customWidth="1"/>
    <col min="777" max="777" width="12.28515625" customWidth="1"/>
    <col min="778" max="778" width="13.42578125" customWidth="1"/>
    <col min="779" max="779" width="12.140625" customWidth="1"/>
    <col min="780" max="808" width="4.5703125" customWidth="1"/>
    <col min="1027" max="1027" width="24.140625" customWidth="1"/>
    <col min="1028" max="1028" width="23.140625" customWidth="1"/>
    <col min="1029" max="1029" width="23.5703125" customWidth="1"/>
    <col min="1030" max="1030" width="13.140625" customWidth="1"/>
    <col min="1031" max="1032" width="13.28515625" customWidth="1"/>
    <col min="1033" max="1033" width="12.28515625" customWidth="1"/>
    <col min="1034" max="1034" width="13.42578125" customWidth="1"/>
    <col min="1035" max="1035" width="12.140625" customWidth="1"/>
    <col min="1036" max="1064" width="4.5703125" customWidth="1"/>
    <col min="1283" max="1283" width="24.140625" customWidth="1"/>
    <col min="1284" max="1284" width="23.140625" customWidth="1"/>
    <col min="1285" max="1285" width="23.5703125" customWidth="1"/>
    <col min="1286" max="1286" width="13.140625" customWidth="1"/>
    <col min="1287" max="1288" width="13.28515625" customWidth="1"/>
    <col min="1289" max="1289" width="12.28515625" customWidth="1"/>
    <col min="1290" max="1290" width="13.42578125" customWidth="1"/>
    <col min="1291" max="1291" width="12.140625" customWidth="1"/>
    <col min="1292" max="1320" width="4.5703125" customWidth="1"/>
    <col min="1539" max="1539" width="24.140625" customWidth="1"/>
    <col min="1540" max="1540" width="23.140625" customWidth="1"/>
    <col min="1541" max="1541" width="23.5703125" customWidth="1"/>
    <col min="1542" max="1542" width="13.140625" customWidth="1"/>
    <col min="1543" max="1544" width="13.28515625" customWidth="1"/>
    <col min="1545" max="1545" width="12.28515625" customWidth="1"/>
    <col min="1546" max="1546" width="13.42578125" customWidth="1"/>
    <col min="1547" max="1547" width="12.140625" customWidth="1"/>
    <col min="1548" max="1576" width="4.5703125" customWidth="1"/>
    <col min="1795" max="1795" width="24.140625" customWidth="1"/>
    <col min="1796" max="1796" width="23.140625" customWidth="1"/>
    <col min="1797" max="1797" width="23.5703125" customWidth="1"/>
    <col min="1798" max="1798" width="13.140625" customWidth="1"/>
    <col min="1799" max="1800" width="13.28515625" customWidth="1"/>
    <col min="1801" max="1801" width="12.28515625" customWidth="1"/>
    <col min="1802" max="1802" width="13.42578125" customWidth="1"/>
    <col min="1803" max="1803" width="12.140625" customWidth="1"/>
    <col min="1804" max="1832" width="4.5703125" customWidth="1"/>
    <col min="2051" max="2051" width="24.140625" customWidth="1"/>
    <col min="2052" max="2052" width="23.140625" customWidth="1"/>
    <col min="2053" max="2053" width="23.5703125" customWidth="1"/>
    <col min="2054" max="2054" width="13.140625" customWidth="1"/>
    <col min="2055" max="2056" width="13.28515625" customWidth="1"/>
    <col min="2057" max="2057" width="12.28515625" customWidth="1"/>
    <col min="2058" max="2058" width="13.42578125" customWidth="1"/>
    <col min="2059" max="2059" width="12.140625" customWidth="1"/>
    <col min="2060" max="2088" width="4.5703125" customWidth="1"/>
    <col min="2307" max="2307" width="24.140625" customWidth="1"/>
    <col min="2308" max="2308" width="23.140625" customWidth="1"/>
    <col min="2309" max="2309" width="23.5703125" customWidth="1"/>
    <col min="2310" max="2310" width="13.140625" customWidth="1"/>
    <col min="2311" max="2312" width="13.28515625" customWidth="1"/>
    <col min="2313" max="2313" width="12.28515625" customWidth="1"/>
    <col min="2314" max="2314" width="13.42578125" customWidth="1"/>
    <col min="2315" max="2315" width="12.140625" customWidth="1"/>
    <col min="2316" max="2344" width="4.5703125" customWidth="1"/>
    <col min="2563" max="2563" width="24.140625" customWidth="1"/>
    <col min="2564" max="2564" width="23.140625" customWidth="1"/>
    <col min="2565" max="2565" width="23.5703125" customWidth="1"/>
    <col min="2566" max="2566" width="13.140625" customWidth="1"/>
    <col min="2567" max="2568" width="13.28515625" customWidth="1"/>
    <col min="2569" max="2569" width="12.28515625" customWidth="1"/>
    <col min="2570" max="2570" width="13.42578125" customWidth="1"/>
    <col min="2571" max="2571" width="12.140625" customWidth="1"/>
    <col min="2572" max="2600" width="4.5703125" customWidth="1"/>
    <col min="2819" max="2819" width="24.140625" customWidth="1"/>
    <col min="2820" max="2820" width="23.140625" customWidth="1"/>
    <col min="2821" max="2821" width="23.5703125" customWidth="1"/>
    <col min="2822" max="2822" width="13.140625" customWidth="1"/>
    <col min="2823" max="2824" width="13.28515625" customWidth="1"/>
    <col min="2825" max="2825" width="12.28515625" customWidth="1"/>
    <col min="2826" max="2826" width="13.42578125" customWidth="1"/>
    <col min="2827" max="2827" width="12.140625" customWidth="1"/>
    <col min="2828" max="2856" width="4.5703125" customWidth="1"/>
    <col min="3075" max="3075" width="24.140625" customWidth="1"/>
    <col min="3076" max="3076" width="23.140625" customWidth="1"/>
    <col min="3077" max="3077" width="23.5703125" customWidth="1"/>
    <col min="3078" max="3078" width="13.140625" customWidth="1"/>
    <col min="3079" max="3080" width="13.28515625" customWidth="1"/>
    <col min="3081" max="3081" width="12.28515625" customWidth="1"/>
    <col min="3082" max="3082" width="13.42578125" customWidth="1"/>
    <col min="3083" max="3083" width="12.140625" customWidth="1"/>
    <col min="3084" max="3112" width="4.5703125" customWidth="1"/>
    <col min="3331" max="3331" width="24.140625" customWidth="1"/>
    <col min="3332" max="3332" width="23.140625" customWidth="1"/>
    <col min="3333" max="3333" width="23.5703125" customWidth="1"/>
    <col min="3334" max="3334" width="13.140625" customWidth="1"/>
    <col min="3335" max="3336" width="13.28515625" customWidth="1"/>
    <col min="3337" max="3337" width="12.28515625" customWidth="1"/>
    <col min="3338" max="3338" width="13.42578125" customWidth="1"/>
    <col min="3339" max="3339" width="12.140625" customWidth="1"/>
    <col min="3340" max="3368" width="4.5703125" customWidth="1"/>
    <col min="3587" max="3587" width="24.140625" customWidth="1"/>
    <col min="3588" max="3588" width="23.140625" customWidth="1"/>
    <col min="3589" max="3589" width="23.5703125" customWidth="1"/>
    <col min="3590" max="3590" width="13.140625" customWidth="1"/>
    <col min="3591" max="3592" width="13.28515625" customWidth="1"/>
    <col min="3593" max="3593" width="12.28515625" customWidth="1"/>
    <col min="3594" max="3594" width="13.42578125" customWidth="1"/>
    <col min="3595" max="3595" width="12.140625" customWidth="1"/>
    <col min="3596" max="3624" width="4.5703125" customWidth="1"/>
    <col min="3843" max="3843" width="24.140625" customWidth="1"/>
    <col min="3844" max="3844" width="23.140625" customWidth="1"/>
    <col min="3845" max="3845" width="23.5703125" customWidth="1"/>
    <col min="3846" max="3846" width="13.140625" customWidth="1"/>
    <col min="3847" max="3848" width="13.28515625" customWidth="1"/>
    <col min="3849" max="3849" width="12.28515625" customWidth="1"/>
    <col min="3850" max="3850" width="13.42578125" customWidth="1"/>
    <col min="3851" max="3851" width="12.140625" customWidth="1"/>
    <col min="3852" max="3880" width="4.5703125" customWidth="1"/>
    <col min="4099" max="4099" width="24.140625" customWidth="1"/>
    <col min="4100" max="4100" width="23.140625" customWidth="1"/>
    <col min="4101" max="4101" width="23.5703125" customWidth="1"/>
    <col min="4102" max="4102" width="13.140625" customWidth="1"/>
    <col min="4103" max="4104" width="13.28515625" customWidth="1"/>
    <col min="4105" max="4105" width="12.28515625" customWidth="1"/>
    <col min="4106" max="4106" width="13.42578125" customWidth="1"/>
    <col min="4107" max="4107" width="12.140625" customWidth="1"/>
    <col min="4108" max="4136" width="4.5703125" customWidth="1"/>
    <col min="4355" max="4355" width="24.140625" customWidth="1"/>
    <col min="4356" max="4356" width="23.140625" customWidth="1"/>
    <col min="4357" max="4357" width="23.5703125" customWidth="1"/>
    <col min="4358" max="4358" width="13.140625" customWidth="1"/>
    <col min="4359" max="4360" width="13.28515625" customWidth="1"/>
    <col min="4361" max="4361" width="12.28515625" customWidth="1"/>
    <col min="4362" max="4362" width="13.42578125" customWidth="1"/>
    <col min="4363" max="4363" width="12.140625" customWidth="1"/>
    <col min="4364" max="4392" width="4.5703125" customWidth="1"/>
    <col min="4611" max="4611" width="24.140625" customWidth="1"/>
    <col min="4612" max="4612" width="23.140625" customWidth="1"/>
    <col min="4613" max="4613" width="23.5703125" customWidth="1"/>
    <col min="4614" max="4614" width="13.140625" customWidth="1"/>
    <col min="4615" max="4616" width="13.28515625" customWidth="1"/>
    <col min="4617" max="4617" width="12.28515625" customWidth="1"/>
    <col min="4618" max="4618" width="13.42578125" customWidth="1"/>
    <col min="4619" max="4619" width="12.140625" customWidth="1"/>
    <col min="4620" max="4648" width="4.5703125" customWidth="1"/>
    <col min="4867" max="4867" width="24.140625" customWidth="1"/>
    <col min="4868" max="4868" width="23.140625" customWidth="1"/>
    <col min="4869" max="4869" width="23.5703125" customWidth="1"/>
    <col min="4870" max="4870" width="13.140625" customWidth="1"/>
    <col min="4871" max="4872" width="13.28515625" customWidth="1"/>
    <col min="4873" max="4873" width="12.28515625" customWidth="1"/>
    <col min="4874" max="4874" width="13.42578125" customWidth="1"/>
    <col min="4875" max="4875" width="12.140625" customWidth="1"/>
    <col min="4876" max="4904" width="4.5703125" customWidth="1"/>
    <col min="5123" max="5123" width="24.140625" customWidth="1"/>
    <col min="5124" max="5124" width="23.140625" customWidth="1"/>
    <col min="5125" max="5125" width="23.5703125" customWidth="1"/>
    <col min="5126" max="5126" width="13.140625" customWidth="1"/>
    <col min="5127" max="5128" width="13.28515625" customWidth="1"/>
    <col min="5129" max="5129" width="12.28515625" customWidth="1"/>
    <col min="5130" max="5130" width="13.42578125" customWidth="1"/>
    <col min="5131" max="5131" width="12.140625" customWidth="1"/>
    <col min="5132" max="5160" width="4.5703125" customWidth="1"/>
    <col min="5379" max="5379" width="24.140625" customWidth="1"/>
    <col min="5380" max="5380" width="23.140625" customWidth="1"/>
    <col min="5381" max="5381" width="23.5703125" customWidth="1"/>
    <col min="5382" max="5382" width="13.140625" customWidth="1"/>
    <col min="5383" max="5384" width="13.28515625" customWidth="1"/>
    <col min="5385" max="5385" width="12.28515625" customWidth="1"/>
    <col min="5386" max="5386" width="13.42578125" customWidth="1"/>
    <col min="5387" max="5387" width="12.140625" customWidth="1"/>
    <col min="5388" max="5416" width="4.5703125" customWidth="1"/>
    <col min="5635" max="5635" width="24.140625" customWidth="1"/>
    <col min="5636" max="5636" width="23.140625" customWidth="1"/>
    <col min="5637" max="5637" width="23.5703125" customWidth="1"/>
    <col min="5638" max="5638" width="13.140625" customWidth="1"/>
    <col min="5639" max="5640" width="13.28515625" customWidth="1"/>
    <col min="5641" max="5641" width="12.28515625" customWidth="1"/>
    <col min="5642" max="5642" width="13.42578125" customWidth="1"/>
    <col min="5643" max="5643" width="12.140625" customWidth="1"/>
    <col min="5644" max="5672" width="4.5703125" customWidth="1"/>
    <col min="5891" max="5891" width="24.140625" customWidth="1"/>
    <col min="5892" max="5892" width="23.140625" customWidth="1"/>
    <col min="5893" max="5893" width="23.5703125" customWidth="1"/>
    <col min="5894" max="5894" width="13.140625" customWidth="1"/>
    <col min="5895" max="5896" width="13.28515625" customWidth="1"/>
    <col min="5897" max="5897" width="12.28515625" customWidth="1"/>
    <col min="5898" max="5898" width="13.42578125" customWidth="1"/>
    <col min="5899" max="5899" width="12.140625" customWidth="1"/>
    <col min="5900" max="5928" width="4.5703125" customWidth="1"/>
    <col min="6147" max="6147" width="24.140625" customWidth="1"/>
    <col min="6148" max="6148" width="23.140625" customWidth="1"/>
    <col min="6149" max="6149" width="23.5703125" customWidth="1"/>
    <col min="6150" max="6150" width="13.140625" customWidth="1"/>
    <col min="6151" max="6152" width="13.28515625" customWidth="1"/>
    <col min="6153" max="6153" width="12.28515625" customWidth="1"/>
    <col min="6154" max="6154" width="13.42578125" customWidth="1"/>
    <col min="6155" max="6155" width="12.140625" customWidth="1"/>
    <col min="6156" max="6184" width="4.5703125" customWidth="1"/>
    <col min="6403" max="6403" width="24.140625" customWidth="1"/>
    <col min="6404" max="6404" width="23.140625" customWidth="1"/>
    <col min="6405" max="6405" width="23.5703125" customWidth="1"/>
    <col min="6406" max="6406" width="13.140625" customWidth="1"/>
    <col min="6407" max="6408" width="13.28515625" customWidth="1"/>
    <col min="6409" max="6409" width="12.28515625" customWidth="1"/>
    <col min="6410" max="6410" width="13.42578125" customWidth="1"/>
    <col min="6411" max="6411" width="12.140625" customWidth="1"/>
    <col min="6412" max="6440" width="4.5703125" customWidth="1"/>
    <col min="6659" max="6659" width="24.140625" customWidth="1"/>
    <col min="6660" max="6660" width="23.140625" customWidth="1"/>
    <col min="6661" max="6661" width="23.5703125" customWidth="1"/>
    <col min="6662" max="6662" width="13.140625" customWidth="1"/>
    <col min="6663" max="6664" width="13.28515625" customWidth="1"/>
    <col min="6665" max="6665" width="12.28515625" customWidth="1"/>
    <col min="6666" max="6666" width="13.42578125" customWidth="1"/>
    <col min="6667" max="6667" width="12.140625" customWidth="1"/>
    <col min="6668" max="6696" width="4.5703125" customWidth="1"/>
    <col min="6915" max="6915" width="24.140625" customWidth="1"/>
    <col min="6916" max="6916" width="23.140625" customWidth="1"/>
    <col min="6917" max="6917" width="23.5703125" customWidth="1"/>
    <col min="6918" max="6918" width="13.140625" customWidth="1"/>
    <col min="6919" max="6920" width="13.28515625" customWidth="1"/>
    <col min="6921" max="6921" width="12.28515625" customWidth="1"/>
    <col min="6922" max="6922" width="13.42578125" customWidth="1"/>
    <col min="6923" max="6923" width="12.140625" customWidth="1"/>
    <col min="6924" max="6952" width="4.5703125" customWidth="1"/>
    <col min="7171" max="7171" width="24.140625" customWidth="1"/>
    <col min="7172" max="7172" width="23.140625" customWidth="1"/>
    <col min="7173" max="7173" width="23.5703125" customWidth="1"/>
    <col min="7174" max="7174" width="13.140625" customWidth="1"/>
    <col min="7175" max="7176" width="13.28515625" customWidth="1"/>
    <col min="7177" max="7177" width="12.28515625" customWidth="1"/>
    <col min="7178" max="7178" width="13.42578125" customWidth="1"/>
    <col min="7179" max="7179" width="12.140625" customWidth="1"/>
    <col min="7180" max="7208" width="4.5703125" customWidth="1"/>
    <col min="7427" max="7427" width="24.140625" customWidth="1"/>
    <col min="7428" max="7428" width="23.140625" customWidth="1"/>
    <col min="7429" max="7429" width="23.5703125" customWidth="1"/>
    <col min="7430" max="7430" width="13.140625" customWidth="1"/>
    <col min="7431" max="7432" width="13.28515625" customWidth="1"/>
    <col min="7433" max="7433" width="12.28515625" customWidth="1"/>
    <col min="7434" max="7434" width="13.42578125" customWidth="1"/>
    <col min="7435" max="7435" width="12.140625" customWidth="1"/>
    <col min="7436" max="7464" width="4.5703125" customWidth="1"/>
    <col min="7683" max="7683" width="24.140625" customWidth="1"/>
    <col min="7684" max="7684" width="23.140625" customWidth="1"/>
    <col min="7685" max="7685" width="23.5703125" customWidth="1"/>
    <col min="7686" max="7686" width="13.140625" customWidth="1"/>
    <col min="7687" max="7688" width="13.28515625" customWidth="1"/>
    <col min="7689" max="7689" width="12.28515625" customWidth="1"/>
    <col min="7690" max="7690" width="13.42578125" customWidth="1"/>
    <col min="7691" max="7691" width="12.140625" customWidth="1"/>
    <col min="7692" max="7720" width="4.5703125" customWidth="1"/>
    <col min="7939" max="7939" width="24.140625" customWidth="1"/>
    <col min="7940" max="7940" width="23.140625" customWidth="1"/>
    <col min="7941" max="7941" width="23.5703125" customWidth="1"/>
    <col min="7942" max="7942" width="13.140625" customWidth="1"/>
    <col min="7943" max="7944" width="13.28515625" customWidth="1"/>
    <col min="7945" max="7945" width="12.28515625" customWidth="1"/>
    <col min="7946" max="7946" width="13.42578125" customWidth="1"/>
    <col min="7947" max="7947" width="12.140625" customWidth="1"/>
    <col min="7948" max="7976" width="4.5703125" customWidth="1"/>
    <col min="8195" max="8195" width="24.140625" customWidth="1"/>
    <col min="8196" max="8196" width="23.140625" customWidth="1"/>
    <col min="8197" max="8197" width="23.5703125" customWidth="1"/>
    <col min="8198" max="8198" width="13.140625" customWidth="1"/>
    <col min="8199" max="8200" width="13.28515625" customWidth="1"/>
    <col min="8201" max="8201" width="12.28515625" customWidth="1"/>
    <col min="8202" max="8202" width="13.42578125" customWidth="1"/>
    <col min="8203" max="8203" width="12.140625" customWidth="1"/>
    <col min="8204" max="8232" width="4.5703125" customWidth="1"/>
    <col min="8451" max="8451" width="24.140625" customWidth="1"/>
    <col min="8452" max="8452" width="23.140625" customWidth="1"/>
    <col min="8453" max="8453" width="23.5703125" customWidth="1"/>
    <col min="8454" max="8454" width="13.140625" customWidth="1"/>
    <col min="8455" max="8456" width="13.28515625" customWidth="1"/>
    <col min="8457" max="8457" width="12.28515625" customWidth="1"/>
    <col min="8458" max="8458" width="13.42578125" customWidth="1"/>
    <col min="8459" max="8459" width="12.140625" customWidth="1"/>
    <col min="8460" max="8488" width="4.5703125" customWidth="1"/>
    <col min="8707" max="8707" width="24.140625" customWidth="1"/>
    <col min="8708" max="8708" width="23.140625" customWidth="1"/>
    <col min="8709" max="8709" width="23.5703125" customWidth="1"/>
    <col min="8710" max="8710" width="13.140625" customWidth="1"/>
    <col min="8711" max="8712" width="13.28515625" customWidth="1"/>
    <col min="8713" max="8713" width="12.28515625" customWidth="1"/>
    <col min="8714" max="8714" width="13.42578125" customWidth="1"/>
    <col min="8715" max="8715" width="12.140625" customWidth="1"/>
    <col min="8716" max="8744" width="4.5703125" customWidth="1"/>
    <col min="8963" max="8963" width="24.140625" customWidth="1"/>
    <col min="8964" max="8964" width="23.140625" customWidth="1"/>
    <col min="8965" max="8965" width="23.5703125" customWidth="1"/>
    <col min="8966" max="8966" width="13.140625" customWidth="1"/>
    <col min="8967" max="8968" width="13.28515625" customWidth="1"/>
    <col min="8969" max="8969" width="12.28515625" customWidth="1"/>
    <col min="8970" max="8970" width="13.42578125" customWidth="1"/>
    <col min="8971" max="8971" width="12.140625" customWidth="1"/>
    <col min="8972" max="9000" width="4.5703125" customWidth="1"/>
    <col min="9219" max="9219" width="24.140625" customWidth="1"/>
    <col min="9220" max="9220" width="23.140625" customWidth="1"/>
    <col min="9221" max="9221" width="23.5703125" customWidth="1"/>
    <col min="9222" max="9222" width="13.140625" customWidth="1"/>
    <col min="9223" max="9224" width="13.28515625" customWidth="1"/>
    <col min="9225" max="9225" width="12.28515625" customWidth="1"/>
    <col min="9226" max="9226" width="13.42578125" customWidth="1"/>
    <col min="9227" max="9227" width="12.140625" customWidth="1"/>
    <col min="9228" max="9256" width="4.5703125" customWidth="1"/>
    <col min="9475" max="9475" width="24.140625" customWidth="1"/>
    <col min="9476" max="9476" width="23.140625" customWidth="1"/>
    <col min="9477" max="9477" width="23.5703125" customWidth="1"/>
    <col min="9478" max="9478" width="13.140625" customWidth="1"/>
    <col min="9479" max="9480" width="13.28515625" customWidth="1"/>
    <col min="9481" max="9481" width="12.28515625" customWidth="1"/>
    <col min="9482" max="9482" width="13.42578125" customWidth="1"/>
    <col min="9483" max="9483" width="12.140625" customWidth="1"/>
    <col min="9484" max="9512" width="4.5703125" customWidth="1"/>
    <col min="9731" max="9731" width="24.140625" customWidth="1"/>
    <col min="9732" max="9732" width="23.140625" customWidth="1"/>
    <col min="9733" max="9733" width="23.5703125" customWidth="1"/>
    <col min="9734" max="9734" width="13.140625" customWidth="1"/>
    <col min="9735" max="9736" width="13.28515625" customWidth="1"/>
    <col min="9737" max="9737" width="12.28515625" customWidth="1"/>
    <col min="9738" max="9738" width="13.42578125" customWidth="1"/>
    <col min="9739" max="9739" width="12.140625" customWidth="1"/>
    <col min="9740" max="9768" width="4.5703125" customWidth="1"/>
    <col min="9987" max="9987" width="24.140625" customWidth="1"/>
    <col min="9988" max="9988" width="23.140625" customWidth="1"/>
    <col min="9989" max="9989" width="23.5703125" customWidth="1"/>
    <col min="9990" max="9990" width="13.140625" customWidth="1"/>
    <col min="9991" max="9992" width="13.28515625" customWidth="1"/>
    <col min="9993" max="9993" width="12.28515625" customWidth="1"/>
    <col min="9994" max="9994" width="13.42578125" customWidth="1"/>
    <col min="9995" max="9995" width="12.140625" customWidth="1"/>
    <col min="9996" max="10024" width="4.5703125" customWidth="1"/>
    <col min="10243" max="10243" width="24.140625" customWidth="1"/>
    <col min="10244" max="10244" width="23.140625" customWidth="1"/>
    <col min="10245" max="10245" width="23.5703125" customWidth="1"/>
    <col min="10246" max="10246" width="13.140625" customWidth="1"/>
    <col min="10247" max="10248" width="13.28515625" customWidth="1"/>
    <col min="10249" max="10249" width="12.28515625" customWidth="1"/>
    <col min="10250" max="10250" width="13.42578125" customWidth="1"/>
    <col min="10251" max="10251" width="12.140625" customWidth="1"/>
    <col min="10252" max="10280" width="4.5703125" customWidth="1"/>
    <col min="10499" max="10499" width="24.140625" customWidth="1"/>
    <col min="10500" max="10500" width="23.140625" customWidth="1"/>
    <col min="10501" max="10501" width="23.5703125" customWidth="1"/>
    <col min="10502" max="10502" width="13.140625" customWidth="1"/>
    <col min="10503" max="10504" width="13.28515625" customWidth="1"/>
    <col min="10505" max="10505" width="12.28515625" customWidth="1"/>
    <col min="10506" max="10506" width="13.42578125" customWidth="1"/>
    <col min="10507" max="10507" width="12.140625" customWidth="1"/>
    <col min="10508" max="10536" width="4.5703125" customWidth="1"/>
    <col min="10755" max="10755" width="24.140625" customWidth="1"/>
    <col min="10756" max="10756" width="23.140625" customWidth="1"/>
    <col min="10757" max="10757" width="23.5703125" customWidth="1"/>
    <col min="10758" max="10758" width="13.140625" customWidth="1"/>
    <col min="10759" max="10760" width="13.28515625" customWidth="1"/>
    <col min="10761" max="10761" width="12.28515625" customWidth="1"/>
    <col min="10762" max="10762" width="13.42578125" customWidth="1"/>
    <col min="10763" max="10763" width="12.140625" customWidth="1"/>
    <col min="10764" max="10792" width="4.5703125" customWidth="1"/>
    <col min="11011" max="11011" width="24.140625" customWidth="1"/>
    <col min="11012" max="11012" width="23.140625" customWidth="1"/>
    <col min="11013" max="11013" width="23.5703125" customWidth="1"/>
    <col min="11014" max="11014" width="13.140625" customWidth="1"/>
    <col min="11015" max="11016" width="13.28515625" customWidth="1"/>
    <col min="11017" max="11017" width="12.28515625" customWidth="1"/>
    <col min="11018" max="11018" width="13.42578125" customWidth="1"/>
    <col min="11019" max="11019" width="12.140625" customWidth="1"/>
    <col min="11020" max="11048" width="4.5703125" customWidth="1"/>
    <col min="11267" max="11267" width="24.140625" customWidth="1"/>
    <col min="11268" max="11268" width="23.140625" customWidth="1"/>
    <col min="11269" max="11269" width="23.5703125" customWidth="1"/>
    <col min="11270" max="11270" width="13.140625" customWidth="1"/>
    <col min="11271" max="11272" width="13.28515625" customWidth="1"/>
    <col min="11273" max="11273" width="12.28515625" customWidth="1"/>
    <col min="11274" max="11274" width="13.42578125" customWidth="1"/>
    <col min="11275" max="11275" width="12.140625" customWidth="1"/>
    <col min="11276" max="11304" width="4.5703125" customWidth="1"/>
    <col min="11523" max="11523" width="24.140625" customWidth="1"/>
    <col min="11524" max="11524" width="23.140625" customWidth="1"/>
    <col min="11525" max="11525" width="23.5703125" customWidth="1"/>
    <col min="11526" max="11526" width="13.140625" customWidth="1"/>
    <col min="11527" max="11528" width="13.28515625" customWidth="1"/>
    <col min="11529" max="11529" width="12.28515625" customWidth="1"/>
    <col min="11530" max="11530" width="13.42578125" customWidth="1"/>
    <col min="11531" max="11531" width="12.140625" customWidth="1"/>
    <col min="11532" max="11560" width="4.5703125" customWidth="1"/>
    <col min="11779" max="11779" width="24.140625" customWidth="1"/>
    <col min="11780" max="11780" width="23.140625" customWidth="1"/>
    <col min="11781" max="11781" width="23.5703125" customWidth="1"/>
    <col min="11782" max="11782" width="13.140625" customWidth="1"/>
    <col min="11783" max="11784" width="13.28515625" customWidth="1"/>
    <col min="11785" max="11785" width="12.28515625" customWidth="1"/>
    <col min="11786" max="11786" width="13.42578125" customWidth="1"/>
    <col min="11787" max="11787" width="12.140625" customWidth="1"/>
    <col min="11788" max="11816" width="4.5703125" customWidth="1"/>
    <col min="12035" max="12035" width="24.140625" customWidth="1"/>
    <col min="12036" max="12036" width="23.140625" customWidth="1"/>
    <col min="12037" max="12037" width="23.5703125" customWidth="1"/>
    <col min="12038" max="12038" width="13.140625" customWidth="1"/>
    <col min="12039" max="12040" width="13.28515625" customWidth="1"/>
    <col min="12041" max="12041" width="12.28515625" customWidth="1"/>
    <col min="12042" max="12042" width="13.42578125" customWidth="1"/>
    <col min="12043" max="12043" width="12.140625" customWidth="1"/>
    <col min="12044" max="12072" width="4.5703125" customWidth="1"/>
    <col min="12291" max="12291" width="24.140625" customWidth="1"/>
    <col min="12292" max="12292" width="23.140625" customWidth="1"/>
    <col min="12293" max="12293" width="23.5703125" customWidth="1"/>
    <col min="12294" max="12294" width="13.140625" customWidth="1"/>
    <col min="12295" max="12296" width="13.28515625" customWidth="1"/>
    <col min="12297" max="12297" width="12.28515625" customWidth="1"/>
    <col min="12298" max="12298" width="13.42578125" customWidth="1"/>
    <col min="12299" max="12299" width="12.140625" customWidth="1"/>
    <col min="12300" max="12328" width="4.5703125" customWidth="1"/>
    <col min="12547" max="12547" width="24.140625" customWidth="1"/>
    <col min="12548" max="12548" width="23.140625" customWidth="1"/>
    <col min="12549" max="12549" width="23.5703125" customWidth="1"/>
    <col min="12550" max="12550" width="13.140625" customWidth="1"/>
    <col min="12551" max="12552" width="13.28515625" customWidth="1"/>
    <col min="12553" max="12553" width="12.28515625" customWidth="1"/>
    <col min="12554" max="12554" width="13.42578125" customWidth="1"/>
    <col min="12555" max="12555" width="12.140625" customWidth="1"/>
    <col min="12556" max="12584" width="4.5703125" customWidth="1"/>
    <col min="12803" max="12803" width="24.140625" customWidth="1"/>
    <col min="12804" max="12804" width="23.140625" customWidth="1"/>
    <col min="12805" max="12805" width="23.5703125" customWidth="1"/>
    <col min="12806" max="12806" width="13.140625" customWidth="1"/>
    <col min="12807" max="12808" width="13.28515625" customWidth="1"/>
    <col min="12809" max="12809" width="12.28515625" customWidth="1"/>
    <col min="12810" max="12810" width="13.42578125" customWidth="1"/>
    <col min="12811" max="12811" width="12.140625" customWidth="1"/>
    <col min="12812" max="12840" width="4.5703125" customWidth="1"/>
    <col min="13059" max="13059" width="24.140625" customWidth="1"/>
    <col min="13060" max="13060" width="23.140625" customWidth="1"/>
    <col min="13061" max="13061" width="23.5703125" customWidth="1"/>
    <col min="13062" max="13062" width="13.140625" customWidth="1"/>
    <col min="13063" max="13064" width="13.28515625" customWidth="1"/>
    <col min="13065" max="13065" width="12.28515625" customWidth="1"/>
    <col min="13066" max="13066" width="13.42578125" customWidth="1"/>
    <col min="13067" max="13067" width="12.140625" customWidth="1"/>
    <col min="13068" max="13096" width="4.5703125" customWidth="1"/>
    <col min="13315" max="13315" width="24.140625" customWidth="1"/>
    <col min="13316" max="13316" width="23.140625" customWidth="1"/>
    <col min="13317" max="13317" width="23.5703125" customWidth="1"/>
    <col min="13318" max="13318" width="13.140625" customWidth="1"/>
    <col min="13319" max="13320" width="13.28515625" customWidth="1"/>
    <col min="13321" max="13321" width="12.28515625" customWidth="1"/>
    <col min="13322" max="13322" width="13.42578125" customWidth="1"/>
    <col min="13323" max="13323" width="12.140625" customWidth="1"/>
    <col min="13324" max="13352" width="4.5703125" customWidth="1"/>
    <col min="13571" max="13571" width="24.140625" customWidth="1"/>
    <col min="13572" max="13572" width="23.140625" customWidth="1"/>
    <col min="13573" max="13573" width="23.5703125" customWidth="1"/>
    <col min="13574" max="13574" width="13.140625" customWidth="1"/>
    <col min="13575" max="13576" width="13.28515625" customWidth="1"/>
    <col min="13577" max="13577" width="12.28515625" customWidth="1"/>
    <col min="13578" max="13578" width="13.42578125" customWidth="1"/>
    <col min="13579" max="13579" width="12.140625" customWidth="1"/>
    <col min="13580" max="13608" width="4.5703125" customWidth="1"/>
    <col min="13827" max="13827" width="24.140625" customWidth="1"/>
    <col min="13828" max="13828" width="23.140625" customWidth="1"/>
    <col min="13829" max="13829" width="23.5703125" customWidth="1"/>
    <col min="13830" max="13830" width="13.140625" customWidth="1"/>
    <col min="13831" max="13832" width="13.28515625" customWidth="1"/>
    <col min="13833" max="13833" width="12.28515625" customWidth="1"/>
    <col min="13834" max="13834" width="13.42578125" customWidth="1"/>
    <col min="13835" max="13835" width="12.140625" customWidth="1"/>
    <col min="13836" max="13864" width="4.5703125" customWidth="1"/>
    <col min="14083" max="14083" width="24.140625" customWidth="1"/>
    <col min="14084" max="14084" width="23.140625" customWidth="1"/>
    <col min="14085" max="14085" width="23.5703125" customWidth="1"/>
    <col min="14086" max="14086" width="13.140625" customWidth="1"/>
    <col min="14087" max="14088" width="13.28515625" customWidth="1"/>
    <col min="14089" max="14089" width="12.28515625" customWidth="1"/>
    <col min="14090" max="14090" width="13.42578125" customWidth="1"/>
    <col min="14091" max="14091" width="12.140625" customWidth="1"/>
    <col min="14092" max="14120" width="4.5703125" customWidth="1"/>
    <col min="14339" max="14339" width="24.140625" customWidth="1"/>
    <col min="14340" max="14340" width="23.140625" customWidth="1"/>
    <col min="14341" max="14341" width="23.5703125" customWidth="1"/>
    <col min="14342" max="14342" width="13.140625" customWidth="1"/>
    <col min="14343" max="14344" width="13.28515625" customWidth="1"/>
    <col min="14345" max="14345" width="12.28515625" customWidth="1"/>
    <col min="14346" max="14346" width="13.42578125" customWidth="1"/>
    <col min="14347" max="14347" width="12.140625" customWidth="1"/>
    <col min="14348" max="14376" width="4.5703125" customWidth="1"/>
    <col min="14595" max="14595" width="24.140625" customWidth="1"/>
    <col min="14596" max="14596" width="23.140625" customWidth="1"/>
    <col min="14597" max="14597" width="23.5703125" customWidth="1"/>
    <col min="14598" max="14598" width="13.140625" customWidth="1"/>
    <col min="14599" max="14600" width="13.28515625" customWidth="1"/>
    <col min="14601" max="14601" width="12.28515625" customWidth="1"/>
    <col min="14602" max="14602" width="13.42578125" customWidth="1"/>
    <col min="14603" max="14603" width="12.140625" customWidth="1"/>
    <col min="14604" max="14632" width="4.5703125" customWidth="1"/>
    <col min="14851" max="14851" width="24.140625" customWidth="1"/>
    <col min="14852" max="14852" width="23.140625" customWidth="1"/>
    <col min="14853" max="14853" width="23.5703125" customWidth="1"/>
    <col min="14854" max="14854" width="13.140625" customWidth="1"/>
    <col min="14855" max="14856" width="13.28515625" customWidth="1"/>
    <col min="14857" max="14857" width="12.28515625" customWidth="1"/>
    <col min="14858" max="14858" width="13.42578125" customWidth="1"/>
    <col min="14859" max="14859" width="12.140625" customWidth="1"/>
    <col min="14860" max="14888" width="4.5703125" customWidth="1"/>
    <col min="15107" max="15107" width="24.140625" customWidth="1"/>
    <col min="15108" max="15108" width="23.140625" customWidth="1"/>
    <col min="15109" max="15109" width="23.5703125" customWidth="1"/>
    <col min="15110" max="15110" width="13.140625" customWidth="1"/>
    <col min="15111" max="15112" width="13.28515625" customWidth="1"/>
    <col min="15113" max="15113" width="12.28515625" customWidth="1"/>
    <col min="15114" max="15114" width="13.42578125" customWidth="1"/>
    <col min="15115" max="15115" width="12.140625" customWidth="1"/>
    <col min="15116" max="15144" width="4.5703125" customWidth="1"/>
    <col min="15363" max="15363" width="24.140625" customWidth="1"/>
    <col min="15364" max="15364" width="23.140625" customWidth="1"/>
    <col min="15365" max="15365" width="23.5703125" customWidth="1"/>
    <col min="15366" max="15366" width="13.140625" customWidth="1"/>
    <col min="15367" max="15368" width="13.28515625" customWidth="1"/>
    <col min="15369" max="15369" width="12.28515625" customWidth="1"/>
    <col min="15370" max="15370" width="13.42578125" customWidth="1"/>
    <col min="15371" max="15371" width="12.140625" customWidth="1"/>
    <col min="15372" max="15400" width="4.5703125" customWidth="1"/>
    <col min="15619" max="15619" width="24.140625" customWidth="1"/>
    <col min="15620" max="15620" width="23.140625" customWidth="1"/>
    <col min="15621" max="15621" width="23.5703125" customWidth="1"/>
    <col min="15622" max="15622" width="13.140625" customWidth="1"/>
    <col min="15623" max="15624" width="13.28515625" customWidth="1"/>
    <col min="15625" max="15625" width="12.28515625" customWidth="1"/>
    <col min="15626" max="15626" width="13.42578125" customWidth="1"/>
    <col min="15627" max="15627" width="12.140625" customWidth="1"/>
    <col min="15628" max="15656" width="4.5703125" customWidth="1"/>
    <col min="15875" max="15875" width="24.140625" customWidth="1"/>
    <col min="15876" max="15876" width="23.140625" customWidth="1"/>
    <col min="15877" max="15877" width="23.5703125" customWidth="1"/>
    <col min="15878" max="15878" width="13.140625" customWidth="1"/>
    <col min="15879" max="15880" width="13.28515625" customWidth="1"/>
    <col min="15881" max="15881" width="12.28515625" customWidth="1"/>
    <col min="15882" max="15882" width="13.42578125" customWidth="1"/>
    <col min="15883" max="15883" width="12.140625" customWidth="1"/>
    <col min="15884" max="15912" width="4.5703125" customWidth="1"/>
    <col min="16131" max="16131" width="24.140625" customWidth="1"/>
    <col min="16132" max="16132" width="23.140625" customWidth="1"/>
    <col min="16133" max="16133" width="23.5703125" customWidth="1"/>
    <col min="16134" max="16134" width="13.140625" customWidth="1"/>
    <col min="16135" max="16136" width="13.28515625" customWidth="1"/>
    <col min="16137" max="16137" width="12.28515625" customWidth="1"/>
    <col min="16138" max="16138" width="13.42578125" customWidth="1"/>
    <col min="16139" max="16139" width="12.140625" customWidth="1"/>
    <col min="16140" max="16168" width="4.5703125" customWidth="1"/>
  </cols>
  <sheetData>
    <row r="1" spans="1:40" x14ac:dyDescent="0.25">
      <c r="P1" t="s">
        <v>0</v>
      </c>
    </row>
    <row r="2" spans="1:40" ht="26.25" x14ac:dyDescent="0.4">
      <c r="C2" s="20" t="s">
        <v>1</v>
      </c>
      <c r="L2" s="121" t="s">
        <v>200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21"/>
    </row>
    <row r="3" spans="1:40" ht="15.75" thickBot="1" x14ac:dyDescent="0.3"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21"/>
    </row>
    <row r="4" spans="1:40" ht="27.75" customHeight="1" thickBot="1" x14ac:dyDescent="0.3">
      <c r="B4" s="3" t="s">
        <v>3</v>
      </c>
      <c r="C4" s="122" t="s">
        <v>210</v>
      </c>
      <c r="D4" s="123"/>
      <c r="E4" s="123"/>
      <c r="F4" s="123"/>
      <c r="G4" s="123"/>
      <c r="H4" s="123"/>
      <c r="I4" s="123"/>
      <c r="J4" s="124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21"/>
    </row>
    <row r="5" spans="1:40" ht="15.75" thickBot="1" x14ac:dyDescent="0.3">
      <c r="C5" s="125" t="s">
        <v>4</v>
      </c>
      <c r="D5" s="125"/>
      <c r="E5" s="125"/>
      <c r="F5" s="125"/>
      <c r="G5" s="125"/>
      <c r="H5" s="125"/>
      <c r="I5" s="125"/>
      <c r="J5" s="125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21"/>
    </row>
    <row r="6" spans="1:40" ht="15.75" thickBot="1" x14ac:dyDescent="0.3">
      <c r="B6" t="s">
        <v>5</v>
      </c>
      <c r="C6" s="126" t="s">
        <v>72</v>
      </c>
      <c r="D6" s="127"/>
      <c r="F6" s="3" t="s">
        <v>7</v>
      </c>
      <c r="G6" s="4">
        <v>7</v>
      </c>
      <c r="H6" s="22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21"/>
    </row>
    <row r="8" spans="1:40" s="6" customFormat="1" ht="27" customHeight="1" x14ac:dyDescent="0.25">
      <c r="A8" s="116" t="s">
        <v>211</v>
      </c>
      <c r="B8" s="117" t="s">
        <v>8</v>
      </c>
      <c r="C8" s="117" t="s">
        <v>9</v>
      </c>
      <c r="D8" s="117" t="s">
        <v>10</v>
      </c>
      <c r="E8" s="117" t="s">
        <v>11</v>
      </c>
      <c r="F8" s="117" t="s">
        <v>12</v>
      </c>
      <c r="G8" s="117" t="s">
        <v>14</v>
      </c>
      <c r="H8" s="5" t="s">
        <v>217</v>
      </c>
      <c r="I8" s="117" t="s">
        <v>15</v>
      </c>
      <c r="J8" s="117" t="s">
        <v>16</v>
      </c>
      <c r="K8" s="117" t="s">
        <v>17</v>
      </c>
      <c r="L8" s="119" t="s">
        <v>18</v>
      </c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23"/>
    </row>
    <row r="9" spans="1:40" x14ac:dyDescent="0.25">
      <c r="A9" s="116"/>
      <c r="B9" s="118"/>
      <c r="C9" s="118"/>
      <c r="D9" s="118"/>
      <c r="E9" s="118"/>
      <c r="F9" s="118"/>
      <c r="G9" s="118"/>
      <c r="H9" s="7"/>
      <c r="I9" s="118"/>
      <c r="J9" s="118"/>
      <c r="K9" s="118"/>
      <c r="L9" s="8">
        <v>1</v>
      </c>
      <c r="M9" s="8">
        <v>2</v>
      </c>
      <c r="N9" s="8">
        <v>3</v>
      </c>
      <c r="O9" s="8">
        <v>4</v>
      </c>
      <c r="P9" s="8">
        <v>5</v>
      </c>
      <c r="Q9" s="8">
        <v>6</v>
      </c>
      <c r="R9" s="8">
        <v>7</v>
      </c>
      <c r="S9" s="8">
        <v>8</v>
      </c>
      <c r="T9" s="8">
        <v>9</v>
      </c>
      <c r="U9" s="8">
        <v>10</v>
      </c>
      <c r="V9" s="8">
        <v>11</v>
      </c>
      <c r="W9" s="8">
        <v>12</v>
      </c>
      <c r="X9" s="8">
        <v>13</v>
      </c>
      <c r="Y9" s="8">
        <v>14</v>
      </c>
      <c r="Z9" s="8">
        <v>15</v>
      </c>
      <c r="AA9" s="8">
        <v>16</v>
      </c>
      <c r="AB9" s="8">
        <v>17</v>
      </c>
      <c r="AC9" s="8">
        <v>18</v>
      </c>
      <c r="AD9" s="8">
        <v>19</v>
      </c>
      <c r="AE9" s="8">
        <v>20</v>
      </c>
      <c r="AF9" s="8">
        <v>21</v>
      </c>
      <c r="AG9" s="8">
        <v>22</v>
      </c>
      <c r="AH9" s="8">
        <v>23</v>
      </c>
      <c r="AI9" s="8">
        <v>24</v>
      </c>
      <c r="AJ9" s="8">
        <v>25</v>
      </c>
      <c r="AK9" s="8">
        <v>26</v>
      </c>
      <c r="AL9" s="8">
        <v>27</v>
      </c>
      <c r="AM9" s="8">
        <v>28</v>
      </c>
      <c r="AN9" s="8">
        <v>29</v>
      </c>
    </row>
    <row r="10" spans="1:40" x14ac:dyDescent="0.25">
      <c r="A10" s="8">
        <v>9</v>
      </c>
      <c r="B10" s="115">
        <v>1</v>
      </c>
      <c r="C10" s="17" t="s">
        <v>201</v>
      </c>
      <c r="D10" s="17" t="s">
        <v>37</v>
      </c>
      <c r="E10" s="17" t="s">
        <v>61</v>
      </c>
      <c r="F10" s="17">
        <v>38047</v>
      </c>
      <c r="G10" s="114" t="s">
        <v>19</v>
      </c>
      <c r="H10" s="24" t="s">
        <v>167</v>
      </c>
      <c r="I10" s="25">
        <v>7</v>
      </c>
      <c r="J10" s="26"/>
      <c r="K10" s="26">
        <f>SUM(L10:Q10)</f>
        <v>87</v>
      </c>
      <c r="L10" s="14">
        <v>20</v>
      </c>
      <c r="M10" s="14">
        <v>18</v>
      </c>
      <c r="N10" s="14">
        <v>21</v>
      </c>
      <c r="O10" s="14">
        <v>10</v>
      </c>
      <c r="P10" s="14">
        <v>18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27"/>
      <c r="AG10" s="11"/>
      <c r="AH10" s="11"/>
      <c r="AI10" s="11"/>
      <c r="AJ10" s="11"/>
      <c r="AK10" s="11"/>
      <c r="AL10" s="11"/>
      <c r="AM10" s="11"/>
      <c r="AN10" s="11"/>
    </row>
    <row r="11" spans="1:40" x14ac:dyDescent="0.25">
      <c r="A11" s="8">
        <v>9</v>
      </c>
      <c r="B11" s="115">
        <v>2</v>
      </c>
      <c r="C11" s="17" t="s">
        <v>202</v>
      </c>
      <c r="D11" s="17" t="s">
        <v>169</v>
      </c>
      <c r="E11" s="17" t="s">
        <v>203</v>
      </c>
      <c r="F11" s="17">
        <v>38120</v>
      </c>
      <c r="G11" s="114" t="s">
        <v>19</v>
      </c>
      <c r="H11" s="24" t="s">
        <v>167</v>
      </c>
      <c r="I11" s="14">
        <v>7</v>
      </c>
      <c r="J11" s="15"/>
      <c r="K11" s="26">
        <f t="shared" ref="K11:K14" si="0">SUM(L11:Q11)</f>
        <v>74</v>
      </c>
      <c r="L11" s="14">
        <v>20</v>
      </c>
      <c r="M11" s="14">
        <v>12</v>
      </c>
      <c r="N11" s="14">
        <v>14</v>
      </c>
      <c r="O11" s="14">
        <v>10</v>
      </c>
      <c r="P11" s="14">
        <v>18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27"/>
      <c r="AG11" s="11"/>
      <c r="AH11" s="11"/>
      <c r="AI11" s="11"/>
      <c r="AJ11" s="11"/>
      <c r="AK11" s="11"/>
      <c r="AL11" s="11"/>
      <c r="AM11" s="11"/>
      <c r="AN11" s="11"/>
    </row>
    <row r="12" spans="1:40" x14ac:dyDescent="0.25">
      <c r="A12" s="8">
        <v>9</v>
      </c>
      <c r="B12" s="115">
        <v>3</v>
      </c>
      <c r="C12" s="17" t="s">
        <v>204</v>
      </c>
      <c r="D12" s="17" t="s">
        <v>205</v>
      </c>
      <c r="E12" s="17" t="s">
        <v>206</v>
      </c>
      <c r="F12" s="17">
        <v>38091</v>
      </c>
      <c r="G12" s="114" t="s">
        <v>19</v>
      </c>
      <c r="H12" s="24" t="s">
        <v>167</v>
      </c>
      <c r="I12" s="14">
        <v>7</v>
      </c>
      <c r="J12" s="14"/>
      <c r="K12" s="26">
        <f t="shared" si="0"/>
        <v>66</v>
      </c>
      <c r="L12" s="14">
        <v>10</v>
      </c>
      <c r="M12" s="14">
        <v>24</v>
      </c>
      <c r="N12" s="14">
        <v>14</v>
      </c>
      <c r="O12" s="14">
        <v>9</v>
      </c>
      <c r="P12" s="14">
        <v>9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27"/>
      <c r="AG12" s="11"/>
      <c r="AH12" s="11"/>
      <c r="AI12" s="11"/>
      <c r="AJ12" s="11"/>
      <c r="AK12" s="11"/>
      <c r="AL12" s="11"/>
      <c r="AM12" s="11"/>
      <c r="AN12" s="11"/>
    </row>
    <row r="13" spans="1:40" x14ac:dyDescent="0.25">
      <c r="A13" s="8">
        <v>9</v>
      </c>
      <c r="B13" s="115">
        <v>4</v>
      </c>
      <c r="C13" s="12" t="s">
        <v>207</v>
      </c>
      <c r="D13" s="12" t="s">
        <v>83</v>
      </c>
      <c r="E13" s="12" t="s">
        <v>208</v>
      </c>
      <c r="F13" s="13">
        <v>38198</v>
      </c>
      <c r="G13" s="114" t="s">
        <v>19</v>
      </c>
      <c r="H13" s="24" t="s">
        <v>167</v>
      </c>
      <c r="I13" s="14">
        <v>7</v>
      </c>
      <c r="J13" s="14"/>
      <c r="K13" s="26">
        <f t="shared" si="0"/>
        <v>52</v>
      </c>
      <c r="L13" s="14">
        <v>10</v>
      </c>
      <c r="M13" s="14">
        <v>10</v>
      </c>
      <c r="N13" s="14">
        <v>14</v>
      </c>
      <c r="O13" s="14">
        <v>9</v>
      </c>
      <c r="P13" s="14">
        <v>9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27"/>
      <c r="AG13" s="11"/>
      <c r="AH13" s="11"/>
      <c r="AI13" s="11"/>
      <c r="AJ13" s="11"/>
      <c r="AK13" s="11"/>
      <c r="AL13" s="11"/>
      <c r="AM13" s="11"/>
      <c r="AN13" s="11"/>
    </row>
    <row r="14" spans="1:40" x14ac:dyDescent="0.25">
      <c r="A14" s="8">
        <v>9</v>
      </c>
      <c r="B14" s="8">
        <v>5</v>
      </c>
      <c r="C14" s="18" t="s">
        <v>209</v>
      </c>
      <c r="D14" s="18" t="s">
        <v>95</v>
      </c>
      <c r="E14" s="18" t="s">
        <v>133</v>
      </c>
      <c r="F14" s="19">
        <v>38005</v>
      </c>
      <c r="G14" s="114" t="s">
        <v>19</v>
      </c>
      <c r="H14" s="28" t="s">
        <v>167</v>
      </c>
      <c r="I14" s="16">
        <v>7</v>
      </c>
      <c r="J14" s="16"/>
      <c r="K14" s="26">
        <f t="shared" si="0"/>
        <v>51</v>
      </c>
      <c r="L14" s="16">
        <v>10</v>
      </c>
      <c r="M14" s="16">
        <v>0</v>
      </c>
      <c r="N14" s="16">
        <v>14</v>
      </c>
      <c r="O14" s="16">
        <v>9</v>
      </c>
      <c r="P14" s="16">
        <v>18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G14" s="9"/>
      <c r="AH14" s="9"/>
      <c r="AI14" s="9"/>
      <c r="AJ14" s="9"/>
      <c r="AK14" s="9"/>
      <c r="AL14" s="9"/>
      <c r="AM14" s="9"/>
      <c r="AN14" s="9"/>
    </row>
    <row r="15" spans="1:40" x14ac:dyDescent="0.25">
      <c r="B15" s="29"/>
      <c r="C15" s="29"/>
      <c r="D15" s="29"/>
      <c r="E15" s="29"/>
      <c r="F15" s="30"/>
      <c r="G15" s="29"/>
      <c r="H15" s="29"/>
      <c r="I15" s="29"/>
      <c r="J15" s="29"/>
      <c r="K15" s="22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</sheetData>
  <mergeCells count="15">
    <mergeCell ref="L2:Y6"/>
    <mergeCell ref="C4:J4"/>
    <mergeCell ref="C5:J5"/>
    <mergeCell ref="C6:D6"/>
    <mergeCell ref="G8:G9"/>
    <mergeCell ref="C8:C9"/>
    <mergeCell ref="D8:D9"/>
    <mergeCell ref="E8:E9"/>
    <mergeCell ref="F8:F9"/>
    <mergeCell ref="A8:A9"/>
    <mergeCell ref="I8:I9"/>
    <mergeCell ref="J8:J9"/>
    <mergeCell ref="K8:K9"/>
    <mergeCell ref="L8:Y8"/>
    <mergeCell ref="B8:B9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"/>
  <sheetViews>
    <sheetView workbookViewId="0">
      <selection activeCell="E17" sqref="E17"/>
    </sheetView>
  </sheetViews>
  <sheetFormatPr defaultRowHeight="15" x14ac:dyDescent="0.25"/>
  <cols>
    <col min="1" max="1" width="6.28515625" customWidth="1"/>
    <col min="2" max="2" width="4.85546875" customWidth="1"/>
    <col min="3" max="3" width="12.85546875" style="62" customWidth="1"/>
    <col min="4" max="4" width="10.140625" style="62" customWidth="1"/>
    <col min="5" max="5" width="18.140625" style="62" customWidth="1"/>
    <col min="6" max="6" width="13.140625" hidden="1" customWidth="1"/>
    <col min="7" max="7" width="11.140625" customWidth="1"/>
    <col min="8" max="8" width="10.85546875" customWidth="1"/>
    <col min="9" max="9" width="27.140625" style="65" customWidth="1"/>
    <col min="10" max="10" width="11.28515625" customWidth="1"/>
    <col min="11" max="11" width="19.140625" style="1" customWidth="1"/>
    <col min="12" max="12" width="4.5703125" hidden="1" customWidth="1"/>
    <col min="13" max="31" width="4.42578125" hidden="1" customWidth="1"/>
  </cols>
  <sheetData>
    <row r="1" spans="1:31" x14ac:dyDescent="0.25">
      <c r="P1" t="s">
        <v>23</v>
      </c>
    </row>
    <row r="2" spans="1:31" ht="26.25" x14ac:dyDescent="0.25">
      <c r="C2" s="63" t="s">
        <v>1</v>
      </c>
      <c r="L2" s="121" t="s">
        <v>2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31" ht="15.75" thickBot="1" x14ac:dyDescent="0.3"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31" ht="27.75" customHeight="1" thickBot="1" x14ac:dyDescent="0.3">
      <c r="B4" s="3" t="s">
        <v>3</v>
      </c>
      <c r="C4" s="122" t="s">
        <v>210</v>
      </c>
      <c r="D4" s="123"/>
      <c r="E4" s="123"/>
      <c r="F4" s="123"/>
      <c r="G4" s="123"/>
      <c r="H4" s="123"/>
      <c r="I4" s="123"/>
      <c r="J4" s="124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</row>
    <row r="5" spans="1:31" ht="15.75" thickBot="1" x14ac:dyDescent="0.3">
      <c r="C5" s="128" t="s">
        <v>24</v>
      </c>
      <c r="D5" s="128"/>
      <c r="E5" s="128"/>
      <c r="F5" s="128"/>
      <c r="G5" s="128"/>
      <c r="H5" s="128"/>
      <c r="I5" s="128"/>
      <c r="J5" s="128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</row>
    <row r="6" spans="1:31" ht="15.75" thickBot="1" x14ac:dyDescent="0.3">
      <c r="B6" t="s">
        <v>5</v>
      </c>
      <c r="C6" s="129" t="s">
        <v>6</v>
      </c>
      <c r="D6" s="130"/>
      <c r="F6" s="3" t="s">
        <v>7</v>
      </c>
      <c r="G6" s="4">
        <v>8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8" spans="1:31" s="6" customFormat="1" ht="27" customHeight="1" x14ac:dyDescent="0.25">
      <c r="A8" s="117" t="s">
        <v>211</v>
      </c>
      <c r="B8" s="117" t="s">
        <v>8</v>
      </c>
      <c r="C8" s="117" t="s">
        <v>9</v>
      </c>
      <c r="D8" s="117" t="s">
        <v>10</v>
      </c>
      <c r="E8" s="117" t="s">
        <v>11</v>
      </c>
      <c r="F8" s="117" t="s">
        <v>12</v>
      </c>
      <c r="G8" s="117" t="s">
        <v>42</v>
      </c>
      <c r="H8" s="117" t="s">
        <v>15</v>
      </c>
      <c r="I8" s="117" t="s">
        <v>217</v>
      </c>
      <c r="J8" s="117" t="s">
        <v>16</v>
      </c>
      <c r="K8" s="117" t="s">
        <v>230</v>
      </c>
      <c r="L8" s="116" t="s">
        <v>18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1" ht="23.25" customHeight="1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8">
        <v>1</v>
      </c>
      <c r="M9" s="8">
        <v>2</v>
      </c>
      <c r="N9" s="8">
        <v>3</v>
      </c>
      <c r="O9" s="8">
        <v>4</v>
      </c>
      <c r="P9" s="8">
        <v>5</v>
      </c>
      <c r="Q9" s="8">
        <v>6</v>
      </c>
      <c r="R9" s="8">
        <v>7</v>
      </c>
      <c r="S9" s="8">
        <v>8</v>
      </c>
      <c r="T9" s="8">
        <v>9</v>
      </c>
      <c r="U9" s="8">
        <v>10</v>
      </c>
      <c r="V9" s="8">
        <v>11</v>
      </c>
      <c r="W9" s="8">
        <v>12</v>
      </c>
      <c r="X9" s="8">
        <v>13</v>
      </c>
      <c r="Y9" s="8">
        <v>14</v>
      </c>
      <c r="Z9" s="8">
        <v>15</v>
      </c>
      <c r="AA9" s="8">
        <v>16</v>
      </c>
      <c r="AB9" s="8">
        <v>17</v>
      </c>
      <c r="AC9" s="8">
        <v>18</v>
      </c>
      <c r="AD9" s="8">
        <v>19</v>
      </c>
      <c r="AE9" s="8">
        <v>20</v>
      </c>
    </row>
    <row r="10" spans="1:31" x14ac:dyDescent="0.25">
      <c r="A10" s="31">
        <v>9</v>
      </c>
      <c r="B10" s="48">
        <v>1</v>
      </c>
      <c r="C10" s="34" t="s">
        <v>196</v>
      </c>
      <c r="D10" s="34" t="s">
        <v>197</v>
      </c>
      <c r="E10" s="34" t="s">
        <v>79</v>
      </c>
      <c r="F10" s="40">
        <v>37959</v>
      </c>
      <c r="G10" s="31" t="s">
        <v>19</v>
      </c>
      <c r="H10" s="31">
        <v>8</v>
      </c>
      <c r="I10" s="37" t="s">
        <v>188</v>
      </c>
      <c r="J10" s="39"/>
      <c r="K10" s="48">
        <f t="shared" ref="K10:K16" si="0">SUM(L10:AE10)</f>
        <v>70</v>
      </c>
      <c r="L10" s="39">
        <v>15</v>
      </c>
      <c r="M10" s="39">
        <v>20</v>
      </c>
      <c r="N10" s="39">
        <v>15</v>
      </c>
      <c r="O10" s="39">
        <v>10</v>
      </c>
      <c r="P10" s="39">
        <v>10</v>
      </c>
      <c r="Q10" s="39"/>
      <c r="R10" s="39"/>
      <c r="S10" s="39"/>
      <c r="T10" s="39"/>
      <c r="U10" s="39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x14ac:dyDescent="0.25">
      <c r="A11" s="31">
        <v>9</v>
      </c>
      <c r="B11" s="48">
        <v>2</v>
      </c>
      <c r="C11" s="37" t="s">
        <v>189</v>
      </c>
      <c r="D11" s="37" t="s">
        <v>132</v>
      </c>
      <c r="E11" s="37" t="s">
        <v>114</v>
      </c>
      <c r="F11" s="41">
        <v>37950</v>
      </c>
      <c r="G11" s="31" t="s">
        <v>19</v>
      </c>
      <c r="H11" s="31">
        <v>8</v>
      </c>
      <c r="I11" s="37" t="s">
        <v>167</v>
      </c>
      <c r="J11" s="39"/>
      <c r="K11" s="48">
        <f t="shared" si="0"/>
        <v>62</v>
      </c>
      <c r="L11" s="39">
        <v>15</v>
      </c>
      <c r="M11" s="39">
        <v>12</v>
      </c>
      <c r="N11" s="39">
        <v>15</v>
      </c>
      <c r="O11" s="39">
        <v>10</v>
      </c>
      <c r="P11" s="39">
        <v>10</v>
      </c>
      <c r="Q11" s="39"/>
      <c r="R11" s="39"/>
      <c r="S11" s="39"/>
      <c r="T11" s="39"/>
      <c r="U11" s="39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x14ac:dyDescent="0.25">
      <c r="A12" s="31">
        <v>9</v>
      </c>
      <c r="B12" s="48">
        <v>3</v>
      </c>
      <c r="C12" s="34" t="s">
        <v>198</v>
      </c>
      <c r="D12" s="34" t="s">
        <v>86</v>
      </c>
      <c r="E12" s="34" t="s">
        <v>39</v>
      </c>
      <c r="F12" s="40">
        <v>37864</v>
      </c>
      <c r="G12" s="31" t="s">
        <v>19</v>
      </c>
      <c r="H12" s="31">
        <v>8</v>
      </c>
      <c r="I12" s="37" t="s">
        <v>160</v>
      </c>
      <c r="J12" s="39"/>
      <c r="K12" s="48">
        <f t="shared" si="0"/>
        <v>52</v>
      </c>
      <c r="L12" s="39">
        <v>15</v>
      </c>
      <c r="M12" s="39">
        <v>12</v>
      </c>
      <c r="N12" s="39">
        <v>15</v>
      </c>
      <c r="O12" s="39">
        <v>0</v>
      </c>
      <c r="P12" s="39">
        <v>10</v>
      </c>
      <c r="Q12" s="39"/>
      <c r="R12" s="39"/>
      <c r="S12" s="39"/>
      <c r="T12" s="39"/>
      <c r="U12" s="39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ht="30" x14ac:dyDescent="0.25">
      <c r="A13" s="31">
        <v>3</v>
      </c>
      <c r="B13" s="48">
        <v>4</v>
      </c>
      <c r="C13" s="32" t="s">
        <v>43</v>
      </c>
      <c r="D13" s="59" t="s">
        <v>44</v>
      </c>
      <c r="E13" s="59" t="s">
        <v>45</v>
      </c>
      <c r="F13" s="45">
        <v>37705</v>
      </c>
      <c r="G13" s="31" t="s">
        <v>19</v>
      </c>
      <c r="H13" s="31">
        <v>8</v>
      </c>
      <c r="I13" s="64" t="s">
        <v>46</v>
      </c>
      <c r="J13" s="31"/>
      <c r="K13" s="48">
        <f t="shared" si="0"/>
        <v>50.5</v>
      </c>
      <c r="L13" s="31">
        <v>0</v>
      </c>
      <c r="M13" s="31">
        <v>3</v>
      </c>
      <c r="N13" s="31">
        <v>3</v>
      </c>
      <c r="O13" s="31">
        <v>3</v>
      </c>
      <c r="P13" s="31">
        <v>3</v>
      </c>
      <c r="Q13" s="31">
        <v>4</v>
      </c>
      <c r="R13" s="31">
        <v>4</v>
      </c>
      <c r="S13" s="31">
        <v>4</v>
      </c>
      <c r="T13" s="31">
        <v>0</v>
      </c>
      <c r="U13" s="31">
        <v>4</v>
      </c>
      <c r="V13" s="31">
        <v>2.5</v>
      </c>
      <c r="W13" s="31">
        <v>2.5</v>
      </c>
      <c r="X13" s="31">
        <v>2.5</v>
      </c>
      <c r="Y13" s="31">
        <v>5</v>
      </c>
      <c r="Z13" s="31">
        <v>5</v>
      </c>
      <c r="AA13" s="31">
        <v>5</v>
      </c>
      <c r="AB13" s="31"/>
      <c r="AC13" s="31"/>
      <c r="AD13" s="31"/>
      <c r="AE13" s="31"/>
    </row>
    <row r="14" spans="1:31" x14ac:dyDescent="0.25">
      <c r="A14" s="31">
        <v>7</v>
      </c>
      <c r="B14" s="48">
        <v>5</v>
      </c>
      <c r="C14" s="59" t="s">
        <v>115</v>
      </c>
      <c r="D14" s="59" t="s">
        <v>116</v>
      </c>
      <c r="E14" s="59" t="s">
        <v>59</v>
      </c>
      <c r="F14" s="47">
        <v>37954</v>
      </c>
      <c r="G14" s="31" t="s">
        <v>19</v>
      </c>
      <c r="H14" s="31">
        <v>8</v>
      </c>
      <c r="I14" s="32" t="s">
        <v>102</v>
      </c>
      <c r="J14" s="31"/>
      <c r="K14" s="48">
        <f t="shared" si="0"/>
        <v>40</v>
      </c>
      <c r="L14" s="31">
        <v>3</v>
      </c>
      <c r="M14" s="31">
        <v>3</v>
      </c>
      <c r="N14" s="31">
        <v>3</v>
      </c>
      <c r="O14" s="31">
        <v>0</v>
      </c>
      <c r="P14" s="31">
        <v>3</v>
      </c>
      <c r="Q14" s="31">
        <v>0</v>
      </c>
      <c r="R14" s="31">
        <v>0</v>
      </c>
      <c r="S14" s="31">
        <v>4</v>
      </c>
      <c r="T14" s="31">
        <v>4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10</v>
      </c>
      <c r="AB14" s="31">
        <v>10</v>
      </c>
      <c r="AC14" s="31"/>
      <c r="AD14" s="31"/>
      <c r="AE14" s="31"/>
    </row>
    <row r="15" spans="1:31" x14ac:dyDescent="0.25">
      <c r="A15" s="31">
        <v>6</v>
      </c>
      <c r="B15" s="48">
        <v>6</v>
      </c>
      <c r="C15" s="59" t="s">
        <v>87</v>
      </c>
      <c r="D15" s="59" t="s">
        <v>88</v>
      </c>
      <c r="E15" s="59" t="s">
        <v>89</v>
      </c>
      <c r="F15" s="31">
        <v>2003</v>
      </c>
      <c r="G15" s="31" t="s">
        <v>19</v>
      </c>
      <c r="H15" s="31">
        <v>8</v>
      </c>
      <c r="I15" s="32" t="s">
        <v>90</v>
      </c>
      <c r="J15" s="31"/>
      <c r="K15" s="48">
        <f t="shared" si="0"/>
        <v>37</v>
      </c>
      <c r="L15" s="31">
        <v>3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4</v>
      </c>
      <c r="S15" s="31">
        <v>4</v>
      </c>
      <c r="T15" s="31">
        <v>0</v>
      </c>
      <c r="U15" s="31">
        <v>0</v>
      </c>
      <c r="V15" s="31">
        <v>5</v>
      </c>
      <c r="W15" s="31">
        <v>0</v>
      </c>
      <c r="X15" s="31">
        <v>3</v>
      </c>
      <c r="Y15" s="31">
        <v>5</v>
      </c>
      <c r="Z15" s="31">
        <v>3</v>
      </c>
      <c r="AA15" s="31">
        <v>10</v>
      </c>
      <c r="AB15" s="31">
        <v>0</v>
      </c>
      <c r="AC15" s="31"/>
      <c r="AD15" s="31"/>
      <c r="AE15" s="31"/>
    </row>
    <row r="16" spans="1:31" x14ac:dyDescent="0.25">
      <c r="A16" s="31">
        <v>9</v>
      </c>
      <c r="B16" s="48">
        <v>7</v>
      </c>
      <c r="C16" s="38" t="s">
        <v>199</v>
      </c>
      <c r="D16" s="38" t="s">
        <v>38</v>
      </c>
      <c r="E16" s="38" t="s">
        <v>73</v>
      </c>
      <c r="F16" s="44">
        <v>37654</v>
      </c>
      <c r="G16" s="31" t="s">
        <v>19</v>
      </c>
      <c r="H16" s="31">
        <v>8</v>
      </c>
      <c r="I16" s="66" t="s">
        <v>170</v>
      </c>
      <c r="J16" s="42"/>
      <c r="K16" s="48">
        <f t="shared" si="0"/>
        <v>33</v>
      </c>
      <c r="L16" s="42">
        <v>9</v>
      </c>
      <c r="M16" s="42">
        <v>4</v>
      </c>
      <c r="N16" s="42">
        <v>10</v>
      </c>
      <c r="O16" s="42">
        <v>5</v>
      </c>
      <c r="P16" s="42">
        <v>5</v>
      </c>
      <c r="Q16" s="42"/>
      <c r="R16" s="42"/>
      <c r="S16" s="42"/>
      <c r="T16" s="42"/>
      <c r="U16" s="42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</sheetData>
  <mergeCells count="16">
    <mergeCell ref="A8:A9"/>
    <mergeCell ref="L2:AE6"/>
    <mergeCell ref="C4:J4"/>
    <mergeCell ref="C5:J5"/>
    <mergeCell ref="C6:D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AE8"/>
  </mergeCells>
  <pageMargins left="0.7" right="0.7" top="0.75" bottom="0.75" header="0.3" footer="0.3"/>
  <pageSetup paperSize="9" scale="5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workbookViewId="0">
      <selection activeCell="D20" sqref="D20"/>
    </sheetView>
  </sheetViews>
  <sheetFormatPr defaultRowHeight="15" x14ac:dyDescent="0.25"/>
  <cols>
    <col min="1" max="1" width="8.7109375" customWidth="1"/>
    <col min="2" max="2" width="6.28515625" customWidth="1"/>
    <col min="3" max="3" width="14.85546875" style="57" customWidth="1"/>
    <col min="4" max="4" width="14" style="57" customWidth="1"/>
    <col min="5" max="5" width="17.85546875" style="57" customWidth="1"/>
    <col min="6" max="6" width="10.5703125" hidden="1" customWidth="1"/>
    <col min="7" max="7" width="23" style="57" customWidth="1"/>
    <col min="8" max="8" width="14" customWidth="1"/>
    <col min="9" max="9" width="10" customWidth="1"/>
    <col min="10" max="10" width="12.140625" style="1" customWidth="1"/>
    <col min="11" max="11" width="10.28515625" customWidth="1"/>
    <col min="12" max="30" width="4.42578125" hidden="1" customWidth="1"/>
    <col min="31" max="31" width="0" hidden="1" customWidth="1"/>
  </cols>
  <sheetData>
    <row r="1" spans="1:31" x14ac:dyDescent="0.25">
      <c r="O1" t="s">
        <v>0</v>
      </c>
    </row>
    <row r="2" spans="1:31" ht="26.25" x14ac:dyDescent="0.4">
      <c r="C2" s="58" t="s">
        <v>1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</row>
    <row r="3" spans="1:31" ht="15.75" thickBot="1" x14ac:dyDescent="0.3"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1" ht="27.75" customHeight="1" thickBot="1" x14ac:dyDescent="0.3">
      <c r="B4" s="3" t="s">
        <v>3</v>
      </c>
      <c r="C4" s="122" t="s">
        <v>210</v>
      </c>
      <c r="D4" s="123"/>
      <c r="E4" s="123"/>
      <c r="F4" s="123"/>
      <c r="G4" s="123"/>
      <c r="H4" s="123"/>
      <c r="I4" s="124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</row>
    <row r="5" spans="1:31" ht="15.75" thickBot="1" x14ac:dyDescent="0.3">
      <c r="C5" s="128" t="s">
        <v>4</v>
      </c>
      <c r="D5" s="128"/>
      <c r="E5" s="128"/>
      <c r="F5" s="128"/>
      <c r="G5" s="128"/>
      <c r="H5" s="128"/>
      <c r="I5" s="128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</row>
    <row r="6" spans="1:31" ht="15.75" thickBot="1" x14ac:dyDescent="0.3">
      <c r="B6" t="s">
        <v>5</v>
      </c>
      <c r="C6" s="129" t="s">
        <v>6</v>
      </c>
      <c r="D6" s="130"/>
      <c r="F6" s="3" t="s">
        <v>7</v>
      </c>
      <c r="G6" s="77">
        <v>9</v>
      </c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</row>
    <row r="8" spans="1:31" s="6" customFormat="1" ht="27" customHeight="1" x14ac:dyDescent="0.25">
      <c r="A8" s="92" t="s">
        <v>211</v>
      </c>
      <c r="B8" s="78" t="s">
        <v>8</v>
      </c>
      <c r="C8" s="78" t="s">
        <v>9</v>
      </c>
      <c r="D8" s="78" t="s">
        <v>10</v>
      </c>
      <c r="E8" s="78" t="s">
        <v>11</v>
      </c>
      <c r="F8" s="78" t="s">
        <v>12</v>
      </c>
      <c r="G8" s="78" t="s">
        <v>217</v>
      </c>
      <c r="H8" s="78" t="s">
        <v>14</v>
      </c>
      <c r="I8" s="78" t="s">
        <v>15</v>
      </c>
      <c r="J8" s="78" t="s">
        <v>16</v>
      </c>
      <c r="K8" s="78" t="s">
        <v>17</v>
      </c>
      <c r="L8" s="79" t="s">
        <v>18</v>
      </c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</row>
    <row r="9" spans="1:31" x14ac:dyDescent="0.25">
      <c r="A9" s="31">
        <v>9</v>
      </c>
      <c r="B9" s="48">
        <v>1</v>
      </c>
      <c r="C9" s="33" t="s">
        <v>189</v>
      </c>
      <c r="D9" s="33" t="s">
        <v>38</v>
      </c>
      <c r="E9" s="33" t="s">
        <v>20</v>
      </c>
      <c r="F9" s="69">
        <v>37456</v>
      </c>
      <c r="G9" s="34" t="s">
        <v>190</v>
      </c>
      <c r="H9" s="31" t="s">
        <v>19</v>
      </c>
      <c r="I9" s="31">
        <v>9</v>
      </c>
      <c r="J9" s="68"/>
      <c r="K9" s="48">
        <f t="shared" ref="K9:K20" si="0">SUM(L9:AE9)</f>
        <v>89</v>
      </c>
      <c r="L9" s="68">
        <v>15</v>
      </c>
      <c r="M9" s="68">
        <v>16</v>
      </c>
      <c r="N9" s="68">
        <v>20</v>
      </c>
      <c r="O9" s="68">
        <v>10</v>
      </c>
      <c r="P9" s="68">
        <v>8</v>
      </c>
      <c r="Q9" s="68">
        <v>20</v>
      </c>
      <c r="R9" s="6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x14ac:dyDescent="0.25">
      <c r="A10" s="31">
        <v>9</v>
      </c>
      <c r="B10" s="48">
        <v>2</v>
      </c>
      <c r="C10" s="33" t="s">
        <v>191</v>
      </c>
      <c r="D10" s="33" t="s">
        <v>21</v>
      </c>
      <c r="E10" s="33" t="s">
        <v>41</v>
      </c>
      <c r="F10" s="69">
        <v>37412</v>
      </c>
      <c r="G10" s="34" t="s">
        <v>167</v>
      </c>
      <c r="H10" s="31" t="s">
        <v>19</v>
      </c>
      <c r="I10" s="31">
        <v>9</v>
      </c>
      <c r="J10" s="68"/>
      <c r="K10" s="48">
        <f t="shared" si="0"/>
        <v>87</v>
      </c>
      <c r="L10" s="68">
        <v>18</v>
      </c>
      <c r="M10" s="68">
        <v>16</v>
      </c>
      <c r="N10" s="68">
        <v>15</v>
      </c>
      <c r="O10" s="68">
        <v>10</v>
      </c>
      <c r="P10" s="68">
        <v>10</v>
      </c>
      <c r="Q10" s="68">
        <v>18</v>
      </c>
      <c r="R10" s="6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x14ac:dyDescent="0.25">
      <c r="A11" s="31">
        <v>7</v>
      </c>
      <c r="B11" s="48">
        <v>3</v>
      </c>
      <c r="C11" s="59" t="s">
        <v>111</v>
      </c>
      <c r="D11" s="59" t="s">
        <v>112</v>
      </c>
      <c r="E11" s="59" t="s">
        <v>113</v>
      </c>
      <c r="F11" s="47">
        <v>37792</v>
      </c>
      <c r="G11" s="59" t="s">
        <v>110</v>
      </c>
      <c r="H11" s="31" t="s">
        <v>19</v>
      </c>
      <c r="I11" s="31">
        <v>9</v>
      </c>
      <c r="J11" s="31"/>
      <c r="K11" s="48">
        <f t="shared" si="0"/>
        <v>71</v>
      </c>
      <c r="L11" s="31">
        <v>3</v>
      </c>
      <c r="M11" s="31">
        <v>3</v>
      </c>
      <c r="N11" s="31">
        <v>3</v>
      </c>
      <c r="O11" s="31">
        <v>3</v>
      </c>
      <c r="P11" s="31">
        <v>3</v>
      </c>
      <c r="Q11" s="31">
        <v>4</v>
      </c>
      <c r="R11" s="31">
        <v>4</v>
      </c>
      <c r="S11" s="31">
        <v>4</v>
      </c>
      <c r="T11" s="31">
        <v>4</v>
      </c>
      <c r="U11" s="31">
        <v>0</v>
      </c>
      <c r="V11" s="31">
        <v>5</v>
      </c>
      <c r="W11" s="31">
        <v>5</v>
      </c>
      <c r="X11" s="31">
        <v>0</v>
      </c>
      <c r="Y11" s="31">
        <v>0</v>
      </c>
      <c r="Z11" s="31">
        <v>0</v>
      </c>
      <c r="AA11" s="31">
        <v>10</v>
      </c>
      <c r="AB11" s="31">
        <v>0</v>
      </c>
      <c r="AC11" s="31">
        <v>20</v>
      </c>
      <c r="AD11" s="31"/>
      <c r="AE11" s="31"/>
    </row>
    <row r="12" spans="1:31" x14ac:dyDescent="0.25">
      <c r="A12" s="31">
        <v>9</v>
      </c>
      <c r="B12" s="48">
        <v>4</v>
      </c>
      <c r="C12" s="33" t="s">
        <v>192</v>
      </c>
      <c r="D12" s="33" t="s">
        <v>27</v>
      </c>
      <c r="E12" s="33" t="s">
        <v>32</v>
      </c>
      <c r="F12" s="69">
        <v>37293</v>
      </c>
      <c r="G12" s="34" t="s">
        <v>167</v>
      </c>
      <c r="H12" s="31" t="s">
        <v>19</v>
      </c>
      <c r="I12" s="31">
        <v>9</v>
      </c>
      <c r="J12" s="68"/>
      <c r="K12" s="48">
        <f t="shared" si="0"/>
        <v>68</v>
      </c>
      <c r="L12" s="68">
        <v>9</v>
      </c>
      <c r="M12" s="68">
        <v>4</v>
      </c>
      <c r="N12" s="68">
        <v>20</v>
      </c>
      <c r="O12" s="68">
        <v>10</v>
      </c>
      <c r="P12" s="68">
        <v>5</v>
      </c>
      <c r="Q12" s="68">
        <v>20</v>
      </c>
      <c r="R12" s="6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x14ac:dyDescent="0.25">
      <c r="A13" s="48">
        <v>8</v>
      </c>
      <c r="B13" s="48">
        <v>5</v>
      </c>
      <c r="C13" s="60" t="s">
        <v>148</v>
      </c>
      <c r="D13" s="76" t="s">
        <v>70</v>
      </c>
      <c r="E13" s="76" t="s">
        <v>35</v>
      </c>
      <c r="F13" s="72">
        <v>37544</v>
      </c>
      <c r="G13" s="61" t="s">
        <v>127</v>
      </c>
      <c r="H13" s="31" t="s">
        <v>19</v>
      </c>
      <c r="I13" s="31">
        <v>9</v>
      </c>
      <c r="J13" s="48"/>
      <c r="K13" s="48">
        <f t="shared" si="0"/>
        <v>62</v>
      </c>
      <c r="L13" s="48">
        <v>6</v>
      </c>
      <c r="M13" s="48">
        <v>16</v>
      </c>
      <c r="N13" s="48">
        <v>15</v>
      </c>
      <c r="O13" s="48">
        <v>10</v>
      </c>
      <c r="P13" s="48">
        <v>0</v>
      </c>
      <c r="Q13" s="48">
        <v>15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x14ac:dyDescent="0.25">
      <c r="A14" s="31">
        <v>6</v>
      </c>
      <c r="B14" s="48">
        <v>6</v>
      </c>
      <c r="C14" s="59" t="s">
        <v>91</v>
      </c>
      <c r="D14" s="59" t="s">
        <v>80</v>
      </c>
      <c r="E14" s="59" t="s">
        <v>32</v>
      </c>
      <c r="F14" s="31">
        <v>2002</v>
      </c>
      <c r="G14" s="59" t="s">
        <v>92</v>
      </c>
      <c r="H14" s="31" t="s">
        <v>19</v>
      </c>
      <c r="I14" s="31">
        <v>9</v>
      </c>
      <c r="J14" s="31"/>
      <c r="K14" s="48">
        <f t="shared" si="0"/>
        <v>61</v>
      </c>
      <c r="L14" s="31">
        <v>3</v>
      </c>
      <c r="M14" s="31">
        <v>0</v>
      </c>
      <c r="N14" s="31">
        <v>3</v>
      </c>
      <c r="O14" s="31">
        <v>3</v>
      </c>
      <c r="P14" s="31">
        <v>0</v>
      </c>
      <c r="Q14" s="31">
        <v>4</v>
      </c>
      <c r="R14" s="31">
        <v>0</v>
      </c>
      <c r="S14" s="31">
        <v>0</v>
      </c>
      <c r="T14" s="31">
        <v>4</v>
      </c>
      <c r="U14" s="31">
        <v>4</v>
      </c>
      <c r="V14" s="31">
        <v>5</v>
      </c>
      <c r="W14" s="31">
        <v>0</v>
      </c>
      <c r="X14" s="31">
        <v>2</v>
      </c>
      <c r="Y14" s="31">
        <v>0</v>
      </c>
      <c r="Z14" s="31">
        <v>3</v>
      </c>
      <c r="AA14" s="31">
        <v>10</v>
      </c>
      <c r="AB14" s="31">
        <v>10</v>
      </c>
      <c r="AC14" s="31">
        <v>10</v>
      </c>
      <c r="AD14" s="31"/>
      <c r="AE14" s="31"/>
    </row>
    <row r="15" spans="1:31" x14ac:dyDescent="0.25">
      <c r="A15" s="48">
        <v>8</v>
      </c>
      <c r="B15" s="48">
        <v>7</v>
      </c>
      <c r="C15" s="61" t="s">
        <v>149</v>
      </c>
      <c r="D15" s="61" t="s">
        <v>80</v>
      </c>
      <c r="E15" s="61" t="s">
        <v>28</v>
      </c>
      <c r="F15" s="48" t="s">
        <v>150</v>
      </c>
      <c r="G15" s="61" t="s">
        <v>120</v>
      </c>
      <c r="H15" s="31" t="s">
        <v>19</v>
      </c>
      <c r="I15" s="31">
        <v>9</v>
      </c>
      <c r="J15" s="48"/>
      <c r="K15" s="48">
        <f t="shared" si="0"/>
        <v>60</v>
      </c>
      <c r="L15" s="48">
        <v>9</v>
      </c>
      <c r="M15" s="48">
        <v>16</v>
      </c>
      <c r="N15" s="48">
        <v>15</v>
      </c>
      <c r="O15" s="48">
        <v>0</v>
      </c>
      <c r="P15" s="48">
        <v>10</v>
      </c>
      <c r="Q15" s="48">
        <v>10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x14ac:dyDescent="0.25">
      <c r="A16" s="31">
        <v>9</v>
      </c>
      <c r="B16" s="48">
        <v>8</v>
      </c>
      <c r="C16" s="33" t="s">
        <v>193</v>
      </c>
      <c r="D16" s="33" t="s">
        <v>108</v>
      </c>
      <c r="E16" s="33" t="s">
        <v>32</v>
      </c>
      <c r="F16" s="69">
        <v>37284</v>
      </c>
      <c r="G16" s="34" t="s">
        <v>167</v>
      </c>
      <c r="H16" s="31" t="s">
        <v>19</v>
      </c>
      <c r="I16" s="31">
        <v>9</v>
      </c>
      <c r="J16" s="68"/>
      <c r="K16" s="48">
        <f t="shared" si="0"/>
        <v>60</v>
      </c>
      <c r="L16" s="68">
        <v>12</v>
      </c>
      <c r="M16" s="68">
        <v>8</v>
      </c>
      <c r="N16" s="68">
        <v>10</v>
      </c>
      <c r="O16" s="68">
        <v>0</v>
      </c>
      <c r="P16" s="68">
        <v>10</v>
      </c>
      <c r="Q16" s="68">
        <v>20</v>
      </c>
      <c r="R16" s="6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x14ac:dyDescent="0.25">
      <c r="A17" s="31">
        <v>6</v>
      </c>
      <c r="B17" s="48">
        <v>9</v>
      </c>
      <c r="C17" s="59" t="s">
        <v>93</v>
      </c>
      <c r="D17" s="59" t="s">
        <v>94</v>
      </c>
      <c r="E17" s="59" t="s">
        <v>35</v>
      </c>
      <c r="F17" s="31">
        <v>2002</v>
      </c>
      <c r="G17" s="59" t="s">
        <v>218</v>
      </c>
      <c r="H17" s="31" t="s">
        <v>19</v>
      </c>
      <c r="I17" s="31">
        <v>9</v>
      </c>
      <c r="J17" s="31"/>
      <c r="K17" s="48">
        <f t="shared" si="0"/>
        <v>58</v>
      </c>
      <c r="L17" s="31">
        <v>3</v>
      </c>
      <c r="M17" s="31">
        <v>3</v>
      </c>
      <c r="N17" s="31">
        <v>3</v>
      </c>
      <c r="O17" s="31">
        <v>3</v>
      </c>
      <c r="P17" s="31">
        <v>3</v>
      </c>
      <c r="Q17" s="31">
        <v>4</v>
      </c>
      <c r="R17" s="31">
        <v>4</v>
      </c>
      <c r="S17" s="31">
        <v>4</v>
      </c>
      <c r="T17" s="31">
        <v>0</v>
      </c>
      <c r="U17" s="31">
        <v>4</v>
      </c>
      <c r="V17" s="31">
        <v>3</v>
      </c>
      <c r="W17" s="31">
        <v>0</v>
      </c>
      <c r="X17" s="31">
        <v>2</v>
      </c>
      <c r="Y17" s="31">
        <v>2</v>
      </c>
      <c r="Z17" s="31">
        <v>0</v>
      </c>
      <c r="AA17" s="31">
        <v>0</v>
      </c>
      <c r="AB17" s="31">
        <v>10</v>
      </c>
      <c r="AC17" s="31">
        <v>10</v>
      </c>
      <c r="AD17" s="31"/>
      <c r="AE17" s="31"/>
    </row>
    <row r="18" spans="1:31" x14ac:dyDescent="0.25">
      <c r="A18" s="31">
        <v>9</v>
      </c>
      <c r="B18" s="48">
        <v>10</v>
      </c>
      <c r="C18" s="35" t="s">
        <v>194</v>
      </c>
      <c r="D18" s="35" t="s">
        <v>21</v>
      </c>
      <c r="E18" s="35" t="s">
        <v>34</v>
      </c>
      <c r="F18" s="70">
        <v>37497</v>
      </c>
      <c r="G18" s="36" t="s">
        <v>167</v>
      </c>
      <c r="H18" s="31" t="s">
        <v>19</v>
      </c>
      <c r="I18" s="31">
        <v>9</v>
      </c>
      <c r="J18" s="43"/>
      <c r="K18" s="48">
        <f t="shared" si="0"/>
        <v>57</v>
      </c>
      <c r="L18" s="43">
        <v>9</v>
      </c>
      <c r="M18" s="43">
        <v>8</v>
      </c>
      <c r="N18" s="43">
        <v>10</v>
      </c>
      <c r="O18" s="43">
        <v>0</v>
      </c>
      <c r="P18" s="43">
        <v>10</v>
      </c>
      <c r="Q18" s="43">
        <v>20</v>
      </c>
      <c r="R18" s="4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x14ac:dyDescent="0.25">
      <c r="A19" s="46">
        <v>5</v>
      </c>
      <c r="B19" s="48">
        <v>11</v>
      </c>
      <c r="C19" s="59" t="s">
        <v>82</v>
      </c>
      <c r="D19" s="59" t="s">
        <v>21</v>
      </c>
      <c r="E19" s="59" t="s">
        <v>50</v>
      </c>
      <c r="F19" s="47">
        <v>37216</v>
      </c>
      <c r="G19" s="59" t="s">
        <v>76</v>
      </c>
      <c r="H19" s="31" t="s">
        <v>19</v>
      </c>
      <c r="I19" s="31">
        <v>9</v>
      </c>
      <c r="J19" s="31"/>
      <c r="K19" s="48">
        <f t="shared" si="0"/>
        <v>56</v>
      </c>
      <c r="L19" s="31">
        <v>12</v>
      </c>
      <c r="M19" s="31">
        <v>12</v>
      </c>
      <c r="N19" s="31">
        <v>0</v>
      </c>
      <c r="O19" s="31">
        <v>10</v>
      </c>
      <c r="P19" s="31">
        <v>2</v>
      </c>
      <c r="Q19" s="31">
        <v>20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46"/>
      <c r="AE19" s="46"/>
    </row>
    <row r="20" spans="1:31" x14ac:dyDescent="0.25">
      <c r="A20" s="31">
        <v>9</v>
      </c>
      <c r="B20" s="48">
        <v>12</v>
      </c>
      <c r="C20" s="35" t="s">
        <v>195</v>
      </c>
      <c r="D20" s="35" t="s">
        <v>80</v>
      </c>
      <c r="E20" s="35" t="s">
        <v>22</v>
      </c>
      <c r="F20" s="70">
        <v>37461</v>
      </c>
      <c r="G20" s="36" t="s">
        <v>167</v>
      </c>
      <c r="H20" s="31" t="s">
        <v>19</v>
      </c>
      <c r="I20" s="31">
        <v>9</v>
      </c>
      <c r="J20" s="43"/>
      <c r="K20" s="48">
        <f t="shared" si="0"/>
        <v>56</v>
      </c>
      <c r="L20" s="43">
        <v>6</v>
      </c>
      <c r="M20" s="43">
        <v>0</v>
      </c>
      <c r="N20" s="43">
        <v>10</v>
      </c>
      <c r="O20" s="43">
        <v>10</v>
      </c>
      <c r="P20" s="43">
        <v>10</v>
      </c>
      <c r="Q20" s="43">
        <v>20</v>
      </c>
      <c r="R20" s="4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</sheetData>
  <mergeCells count="4">
    <mergeCell ref="K2:AD6"/>
    <mergeCell ref="C4:I4"/>
    <mergeCell ref="C5:I5"/>
    <mergeCell ref="C6:D6"/>
  </mergeCells>
  <pageMargins left="0.7" right="0.7" top="0.75" bottom="0.75" header="0.3" footer="0.3"/>
  <pageSetup paperSize="9" scale="5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workbookViewId="0">
      <selection activeCell="E18" sqref="E18"/>
    </sheetView>
  </sheetViews>
  <sheetFormatPr defaultRowHeight="15" x14ac:dyDescent="0.25"/>
  <cols>
    <col min="1" max="1" width="6.28515625" style="86" customWidth="1"/>
    <col min="2" max="2" width="7.28515625" customWidth="1"/>
    <col min="3" max="3" width="16.140625" style="62" customWidth="1"/>
    <col min="4" max="4" width="14" style="62" customWidth="1"/>
    <col min="5" max="5" width="16.5703125" style="62" customWidth="1"/>
    <col min="6" max="6" width="11.42578125" hidden="1" customWidth="1"/>
    <col min="7" max="7" width="8.140625" style="86" customWidth="1"/>
    <col min="8" max="8" width="9.140625" style="86" customWidth="1"/>
    <col min="9" max="9" width="35.42578125" style="62" customWidth="1"/>
    <col min="10" max="10" width="13.42578125" customWidth="1"/>
    <col min="11" max="11" width="23.7109375" style="1" customWidth="1"/>
    <col min="12" max="12" width="4.5703125" hidden="1" customWidth="1"/>
    <col min="13" max="31" width="4.42578125" hidden="1" customWidth="1"/>
  </cols>
  <sheetData>
    <row r="1" spans="1:31" x14ac:dyDescent="0.25">
      <c r="P1" t="s">
        <v>23</v>
      </c>
    </row>
    <row r="2" spans="1:31" ht="26.25" x14ac:dyDescent="0.25">
      <c r="C2" s="63" t="s">
        <v>1</v>
      </c>
      <c r="L2" s="121" t="s">
        <v>2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31" ht="15.75" thickBot="1" x14ac:dyDescent="0.3"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31" ht="27.75" customHeight="1" thickBot="1" x14ac:dyDescent="0.3">
      <c r="B4" s="3" t="s">
        <v>3</v>
      </c>
      <c r="C4" s="122" t="s">
        <v>210</v>
      </c>
      <c r="D4" s="123"/>
      <c r="E4" s="123"/>
      <c r="F4" s="123"/>
      <c r="G4" s="123"/>
      <c r="H4" s="123"/>
      <c r="I4" s="123"/>
      <c r="J4" s="124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</row>
    <row r="5" spans="1:31" ht="15.75" thickBot="1" x14ac:dyDescent="0.3">
      <c r="C5" s="128" t="s">
        <v>24</v>
      </c>
      <c r="D5" s="128"/>
      <c r="E5" s="128"/>
      <c r="F5" s="128"/>
      <c r="G5" s="128"/>
      <c r="H5" s="128"/>
      <c r="I5" s="128"/>
      <c r="J5" s="128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</row>
    <row r="6" spans="1:31" ht="15.75" thickBot="1" x14ac:dyDescent="0.3">
      <c r="B6" t="s">
        <v>5</v>
      </c>
      <c r="C6" s="129" t="s">
        <v>6</v>
      </c>
      <c r="D6" s="130"/>
      <c r="F6" s="3" t="s">
        <v>7</v>
      </c>
      <c r="G6" s="87">
        <v>10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8" spans="1:31" s="6" customFormat="1" ht="27" customHeight="1" x14ac:dyDescent="0.25">
      <c r="A8" s="131" t="s">
        <v>211</v>
      </c>
      <c r="B8" s="135" t="s">
        <v>8</v>
      </c>
      <c r="C8" s="137" t="s">
        <v>9</v>
      </c>
      <c r="D8" s="137" t="s">
        <v>10</v>
      </c>
      <c r="E8" s="137" t="s">
        <v>11</v>
      </c>
      <c r="F8" s="135" t="s">
        <v>12</v>
      </c>
      <c r="G8" s="131" t="s">
        <v>14</v>
      </c>
      <c r="H8" s="131" t="s">
        <v>15</v>
      </c>
      <c r="I8" s="137" t="s">
        <v>13</v>
      </c>
      <c r="J8" s="135" t="s">
        <v>16</v>
      </c>
      <c r="K8" s="135" t="s">
        <v>17</v>
      </c>
      <c r="L8" s="133" t="s">
        <v>18</v>
      </c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84"/>
      <c r="Y8" s="84"/>
      <c r="Z8" s="84"/>
      <c r="AA8" s="84"/>
      <c r="AB8" s="84"/>
      <c r="AC8" s="84"/>
      <c r="AD8" s="84"/>
      <c r="AE8" s="85"/>
    </row>
    <row r="9" spans="1:31" x14ac:dyDescent="0.25">
      <c r="A9" s="132"/>
      <c r="B9" s="136"/>
      <c r="C9" s="138"/>
      <c r="D9" s="138"/>
      <c r="E9" s="138"/>
      <c r="F9" s="136"/>
      <c r="G9" s="132"/>
      <c r="H9" s="132"/>
      <c r="I9" s="138"/>
      <c r="J9" s="136"/>
      <c r="K9" s="136"/>
      <c r="L9" s="31">
        <v>1</v>
      </c>
      <c r="M9" s="31">
        <v>2</v>
      </c>
      <c r="N9" s="31">
        <v>3</v>
      </c>
      <c r="O9" s="31">
        <v>4</v>
      </c>
      <c r="P9" s="31">
        <v>5</v>
      </c>
      <c r="Q9" s="31">
        <v>6</v>
      </c>
      <c r="R9" s="31">
        <v>7</v>
      </c>
      <c r="S9" s="31">
        <v>8</v>
      </c>
      <c r="T9" s="31">
        <v>9</v>
      </c>
      <c r="U9" s="31">
        <v>10</v>
      </c>
      <c r="V9" s="31">
        <v>11</v>
      </c>
      <c r="W9" s="31">
        <v>12</v>
      </c>
      <c r="X9" s="31">
        <v>13</v>
      </c>
      <c r="Y9" s="31">
        <v>14</v>
      </c>
      <c r="Z9" s="31">
        <v>15</v>
      </c>
      <c r="AA9" s="31">
        <v>16</v>
      </c>
      <c r="AB9" s="31">
        <v>17</v>
      </c>
      <c r="AC9" s="31">
        <v>18</v>
      </c>
      <c r="AD9" s="31">
        <v>19</v>
      </c>
      <c r="AE9" s="31">
        <v>20</v>
      </c>
    </row>
    <row r="10" spans="1:31" x14ac:dyDescent="0.25">
      <c r="A10" s="93">
        <v>3</v>
      </c>
      <c r="B10" s="94">
        <v>1</v>
      </c>
      <c r="C10" s="110" t="s">
        <v>220</v>
      </c>
      <c r="D10" s="110" t="s">
        <v>70</v>
      </c>
      <c r="E10" s="110" t="s">
        <v>221</v>
      </c>
      <c r="F10" s="94"/>
      <c r="G10" s="88" t="s">
        <v>19</v>
      </c>
      <c r="H10" s="46">
        <v>10</v>
      </c>
      <c r="I10" s="110" t="s">
        <v>224</v>
      </c>
      <c r="J10" s="94"/>
      <c r="K10" s="113" t="s">
        <v>215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x14ac:dyDescent="0.25">
      <c r="A11" s="93">
        <v>3</v>
      </c>
      <c r="B11" s="94">
        <v>2</v>
      </c>
      <c r="C11" s="110" t="s">
        <v>222</v>
      </c>
      <c r="D11" s="110" t="s">
        <v>25</v>
      </c>
      <c r="E11" s="110" t="s">
        <v>223</v>
      </c>
      <c r="F11" s="94"/>
      <c r="G11" s="88" t="s">
        <v>19</v>
      </c>
      <c r="H11" s="46">
        <v>10</v>
      </c>
      <c r="I11" s="110" t="s">
        <v>224</v>
      </c>
      <c r="J11" s="94"/>
      <c r="K11" s="113" t="s">
        <v>215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x14ac:dyDescent="0.25">
      <c r="A12" s="93">
        <v>7</v>
      </c>
      <c r="B12" s="94">
        <v>3</v>
      </c>
      <c r="C12" s="109" t="s">
        <v>212</v>
      </c>
      <c r="D12" s="109" t="s">
        <v>213</v>
      </c>
      <c r="E12" s="109" t="s">
        <v>214</v>
      </c>
      <c r="F12" s="94"/>
      <c r="G12" s="88" t="s">
        <v>19</v>
      </c>
      <c r="H12" s="46">
        <v>10</v>
      </c>
      <c r="I12" s="109" t="s">
        <v>216</v>
      </c>
      <c r="J12" s="94"/>
      <c r="K12" s="113" t="s">
        <v>215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x14ac:dyDescent="0.25">
      <c r="A13" s="46">
        <v>8</v>
      </c>
      <c r="B13" s="94">
        <v>4</v>
      </c>
      <c r="C13" s="64" t="s">
        <v>135</v>
      </c>
      <c r="D13" s="95" t="s">
        <v>80</v>
      </c>
      <c r="E13" s="95" t="s">
        <v>32</v>
      </c>
      <c r="F13" s="96">
        <v>37269</v>
      </c>
      <c r="G13" s="88" t="s">
        <v>19</v>
      </c>
      <c r="H13" s="46">
        <v>10</v>
      </c>
      <c r="I13" s="97" t="s">
        <v>127</v>
      </c>
      <c r="J13" s="46"/>
      <c r="K13" s="48">
        <f>(SUM(L13:R13))</f>
        <v>87</v>
      </c>
      <c r="L13" s="46">
        <v>16</v>
      </c>
      <c r="M13" s="46">
        <v>16</v>
      </c>
      <c r="N13" s="46">
        <v>20</v>
      </c>
      <c r="O13" s="46">
        <v>10</v>
      </c>
      <c r="P13" s="46">
        <v>5</v>
      </c>
      <c r="Q13" s="46">
        <v>10</v>
      </c>
      <c r="R13" s="46">
        <v>10</v>
      </c>
      <c r="S13" s="46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x14ac:dyDescent="0.25">
      <c r="A14" s="46">
        <v>9</v>
      </c>
      <c r="B14" s="94">
        <v>5</v>
      </c>
      <c r="C14" s="67" t="s">
        <v>171</v>
      </c>
      <c r="D14" s="67" t="s">
        <v>172</v>
      </c>
      <c r="E14" s="67" t="s">
        <v>173</v>
      </c>
      <c r="F14" s="98">
        <v>37287</v>
      </c>
      <c r="G14" s="88" t="s">
        <v>19</v>
      </c>
      <c r="H14" s="46">
        <v>10</v>
      </c>
      <c r="I14" s="36" t="s">
        <v>168</v>
      </c>
      <c r="J14" s="99"/>
      <c r="K14" s="68">
        <f>SUM(L14:AE14)</f>
        <v>86</v>
      </c>
      <c r="L14" s="99">
        <v>20</v>
      </c>
      <c r="M14" s="99">
        <v>8</v>
      </c>
      <c r="N14" s="99">
        <v>25</v>
      </c>
      <c r="O14" s="99">
        <v>10</v>
      </c>
      <c r="P14" s="99">
        <v>5</v>
      </c>
      <c r="Q14" s="99">
        <v>10</v>
      </c>
      <c r="R14" s="99">
        <v>8</v>
      </c>
      <c r="S14" s="99"/>
      <c r="T14" s="68"/>
      <c r="U14" s="68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0" customFormat="1" x14ac:dyDescent="0.25">
      <c r="A15" s="46">
        <v>8</v>
      </c>
      <c r="B15" s="94">
        <v>6</v>
      </c>
      <c r="C15" s="97" t="s">
        <v>136</v>
      </c>
      <c r="D15" s="97" t="s">
        <v>36</v>
      </c>
      <c r="E15" s="97" t="s">
        <v>60</v>
      </c>
      <c r="F15" s="96">
        <v>36964</v>
      </c>
      <c r="G15" s="88" t="s">
        <v>19</v>
      </c>
      <c r="H15" s="46">
        <v>10</v>
      </c>
      <c r="I15" s="97" t="s">
        <v>120</v>
      </c>
      <c r="J15" s="46"/>
      <c r="K15" s="48">
        <f>(SUM(L15:R15))</f>
        <v>86</v>
      </c>
      <c r="L15" s="46">
        <v>20</v>
      </c>
      <c r="M15" s="46">
        <v>16</v>
      </c>
      <c r="N15" s="46">
        <v>20</v>
      </c>
      <c r="O15" s="46">
        <v>10</v>
      </c>
      <c r="P15" s="46">
        <v>0</v>
      </c>
      <c r="Q15" s="46">
        <v>10</v>
      </c>
      <c r="R15" s="46">
        <v>10</v>
      </c>
      <c r="S15" s="46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0" customFormat="1" x14ac:dyDescent="0.25">
      <c r="A16" s="46">
        <v>9</v>
      </c>
      <c r="B16" s="94">
        <v>7</v>
      </c>
      <c r="C16" s="67" t="s">
        <v>174</v>
      </c>
      <c r="D16" s="67" t="s">
        <v>77</v>
      </c>
      <c r="E16" s="67" t="s">
        <v>50</v>
      </c>
      <c r="F16" s="100">
        <v>37196</v>
      </c>
      <c r="G16" s="88" t="s">
        <v>19</v>
      </c>
      <c r="H16" s="46">
        <v>10</v>
      </c>
      <c r="I16" s="36" t="s">
        <v>168</v>
      </c>
      <c r="J16" s="99"/>
      <c r="K16" s="68">
        <f>SUM(L16:AE16)</f>
        <v>82</v>
      </c>
      <c r="L16" s="99">
        <v>12</v>
      </c>
      <c r="M16" s="99">
        <v>12</v>
      </c>
      <c r="N16" s="99">
        <v>25</v>
      </c>
      <c r="O16" s="99">
        <v>10</v>
      </c>
      <c r="P16" s="99">
        <v>5</v>
      </c>
      <c r="Q16" s="99">
        <v>8</v>
      </c>
      <c r="R16" s="99">
        <v>10</v>
      </c>
      <c r="S16" s="99"/>
      <c r="T16" s="68"/>
      <c r="U16" s="68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0" customFormat="1" x14ac:dyDescent="0.25">
      <c r="A17" s="46">
        <v>9</v>
      </c>
      <c r="B17" s="94">
        <v>8</v>
      </c>
      <c r="C17" s="67" t="s">
        <v>175</v>
      </c>
      <c r="D17" s="67" t="s">
        <v>176</v>
      </c>
      <c r="E17" s="67" t="s">
        <v>113</v>
      </c>
      <c r="F17" s="98">
        <v>36950</v>
      </c>
      <c r="G17" s="88" t="s">
        <v>19</v>
      </c>
      <c r="H17" s="46">
        <v>10</v>
      </c>
      <c r="I17" s="36" t="s">
        <v>167</v>
      </c>
      <c r="J17" s="99"/>
      <c r="K17" s="68">
        <f>SUM(L17:AE17)</f>
        <v>81</v>
      </c>
      <c r="L17" s="99">
        <v>20</v>
      </c>
      <c r="M17" s="99">
        <v>16</v>
      </c>
      <c r="N17" s="99">
        <v>15</v>
      </c>
      <c r="O17" s="99">
        <v>10</v>
      </c>
      <c r="P17" s="99">
        <v>0</v>
      </c>
      <c r="Q17" s="99">
        <v>10</v>
      </c>
      <c r="R17" s="99">
        <v>10</v>
      </c>
      <c r="S17" s="99"/>
      <c r="T17" s="68"/>
      <c r="U17" s="68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0" customFormat="1" x14ac:dyDescent="0.25">
      <c r="A18" s="46">
        <v>8</v>
      </c>
      <c r="B18" s="94">
        <v>9</v>
      </c>
      <c r="C18" s="97" t="s">
        <v>137</v>
      </c>
      <c r="D18" s="97" t="s">
        <v>33</v>
      </c>
      <c r="E18" s="97" t="s">
        <v>34</v>
      </c>
      <c r="F18" s="96">
        <v>37096</v>
      </c>
      <c r="G18" s="88" t="s">
        <v>19</v>
      </c>
      <c r="H18" s="46">
        <v>10</v>
      </c>
      <c r="I18" s="97" t="s">
        <v>120</v>
      </c>
      <c r="J18" s="46"/>
      <c r="K18" s="48">
        <f>(SUM(L18:R18))</f>
        <v>76</v>
      </c>
      <c r="L18" s="102">
        <v>16</v>
      </c>
      <c r="M18" s="102">
        <v>20</v>
      </c>
      <c r="N18" s="102">
        <v>15</v>
      </c>
      <c r="O18" s="102">
        <v>0</v>
      </c>
      <c r="P18" s="102">
        <v>5</v>
      </c>
      <c r="Q18" s="102">
        <v>10</v>
      </c>
      <c r="R18" s="102">
        <v>10</v>
      </c>
      <c r="S18" s="46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0" customFormat="1" ht="15.75" customHeight="1" x14ac:dyDescent="0.25">
      <c r="A19" s="46">
        <v>3</v>
      </c>
      <c r="B19" s="94">
        <v>10</v>
      </c>
      <c r="C19" s="64" t="s">
        <v>62</v>
      </c>
      <c r="D19" s="97" t="s">
        <v>63</v>
      </c>
      <c r="E19" s="97" t="s">
        <v>64</v>
      </c>
      <c r="F19" s="101">
        <v>37123</v>
      </c>
      <c r="G19" s="88" t="s">
        <v>19</v>
      </c>
      <c r="H19" s="46">
        <v>10</v>
      </c>
      <c r="I19" s="64" t="s">
        <v>46</v>
      </c>
      <c r="J19" s="46"/>
      <c r="K19" s="48">
        <f>SUM(L19:AE19)</f>
        <v>76</v>
      </c>
      <c r="L19" s="46">
        <v>4</v>
      </c>
      <c r="M19" s="46">
        <v>4</v>
      </c>
      <c r="N19" s="46">
        <v>4</v>
      </c>
      <c r="O19" s="46">
        <v>0</v>
      </c>
      <c r="P19" s="46">
        <v>4</v>
      </c>
      <c r="Q19" s="46">
        <v>4</v>
      </c>
      <c r="R19" s="46">
        <v>4</v>
      </c>
      <c r="S19" s="46">
        <v>4</v>
      </c>
      <c r="T19" s="31">
        <v>4</v>
      </c>
      <c r="U19" s="31">
        <v>4</v>
      </c>
      <c r="V19" s="31">
        <v>5</v>
      </c>
      <c r="W19" s="31">
        <v>5</v>
      </c>
      <c r="X19" s="31">
        <v>5</v>
      </c>
      <c r="Y19" s="31">
        <v>5</v>
      </c>
      <c r="Z19" s="31">
        <v>0</v>
      </c>
      <c r="AA19" s="31">
        <v>5</v>
      </c>
      <c r="AB19" s="31">
        <v>5</v>
      </c>
      <c r="AC19" s="31">
        <v>5</v>
      </c>
      <c r="AD19" s="31">
        <v>5</v>
      </c>
      <c r="AE19" s="31"/>
    </row>
    <row r="20" spans="1:31" s="10" customFormat="1" x14ac:dyDescent="0.25">
      <c r="A20" s="46">
        <v>3</v>
      </c>
      <c r="B20" s="94">
        <v>11</v>
      </c>
      <c r="C20" s="64" t="s">
        <v>67</v>
      </c>
      <c r="D20" s="97" t="s">
        <v>68</v>
      </c>
      <c r="E20" s="97" t="s">
        <v>69</v>
      </c>
      <c r="F20" s="101">
        <v>37056</v>
      </c>
      <c r="G20" s="88" t="s">
        <v>19</v>
      </c>
      <c r="H20" s="46">
        <v>10</v>
      </c>
      <c r="I20" s="64" t="s">
        <v>57</v>
      </c>
      <c r="J20" s="46"/>
      <c r="K20" s="48">
        <f>SUM(L20:AE20)</f>
        <v>75</v>
      </c>
      <c r="L20" s="46">
        <v>4</v>
      </c>
      <c r="M20" s="46">
        <v>4</v>
      </c>
      <c r="N20" s="46">
        <v>4</v>
      </c>
      <c r="O20" s="46">
        <v>4</v>
      </c>
      <c r="P20" s="46">
        <v>4</v>
      </c>
      <c r="Q20" s="46">
        <v>4</v>
      </c>
      <c r="R20" s="46">
        <v>4</v>
      </c>
      <c r="S20" s="46">
        <v>4</v>
      </c>
      <c r="T20" s="31">
        <v>4</v>
      </c>
      <c r="U20" s="31">
        <v>4</v>
      </c>
      <c r="V20" s="31">
        <v>5</v>
      </c>
      <c r="W20" s="31">
        <v>5</v>
      </c>
      <c r="X20" s="31">
        <v>5</v>
      </c>
      <c r="Y20" s="31">
        <v>5</v>
      </c>
      <c r="Z20" s="31">
        <v>5</v>
      </c>
      <c r="AA20" s="31">
        <v>0</v>
      </c>
      <c r="AB20" s="31">
        <v>5</v>
      </c>
      <c r="AC20" s="31">
        <v>0</v>
      </c>
      <c r="AD20" s="31">
        <v>5</v>
      </c>
      <c r="AE20" s="31"/>
    </row>
    <row r="21" spans="1:31" s="10" customFormat="1" x14ac:dyDescent="0.25">
      <c r="A21" s="46">
        <v>9</v>
      </c>
      <c r="B21" s="94">
        <v>12</v>
      </c>
      <c r="C21" s="67" t="s">
        <v>177</v>
      </c>
      <c r="D21" s="67" t="s">
        <v>178</v>
      </c>
      <c r="E21" s="67" t="s">
        <v>59</v>
      </c>
      <c r="F21" s="103">
        <v>37043</v>
      </c>
      <c r="G21" s="88" t="s">
        <v>19</v>
      </c>
      <c r="H21" s="46">
        <v>10</v>
      </c>
      <c r="I21" s="36" t="s">
        <v>179</v>
      </c>
      <c r="J21" s="99"/>
      <c r="K21" s="68">
        <f>SUM(L21:AE21)</f>
        <v>74</v>
      </c>
      <c r="L21" s="99">
        <v>12</v>
      </c>
      <c r="M21" s="99">
        <v>12</v>
      </c>
      <c r="N21" s="99">
        <v>15</v>
      </c>
      <c r="O21" s="99">
        <v>10</v>
      </c>
      <c r="P21" s="99">
        <v>5</v>
      </c>
      <c r="Q21" s="99">
        <v>10</v>
      </c>
      <c r="R21" s="99">
        <v>10</v>
      </c>
      <c r="S21" s="99"/>
      <c r="T21" s="68"/>
      <c r="U21" s="68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0" customFormat="1" x14ac:dyDescent="0.25">
      <c r="A22" s="46">
        <v>9</v>
      </c>
      <c r="B22" s="94">
        <v>13</v>
      </c>
      <c r="C22" s="67" t="s">
        <v>180</v>
      </c>
      <c r="D22" s="67" t="s">
        <v>29</v>
      </c>
      <c r="E22" s="67" t="s">
        <v>59</v>
      </c>
      <c r="F22" s="98">
        <v>37127</v>
      </c>
      <c r="G22" s="88" t="s">
        <v>19</v>
      </c>
      <c r="H22" s="46">
        <v>10</v>
      </c>
      <c r="I22" s="36" t="s">
        <v>168</v>
      </c>
      <c r="J22" s="104"/>
      <c r="K22" s="68">
        <f>SUM(L22:AE22)</f>
        <v>73</v>
      </c>
      <c r="L22" s="99">
        <v>12</v>
      </c>
      <c r="M22" s="99">
        <v>16</v>
      </c>
      <c r="N22" s="99">
        <v>20</v>
      </c>
      <c r="O22" s="99">
        <v>10</v>
      </c>
      <c r="P22" s="99">
        <v>5</v>
      </c>
      <c r="Q22" s="99">
        <v>10</v>
      </c>
      <c r="R22" s="99">
        <v>0</v>
      </c>
      <c r="S22" s="99"/>
      <c r="T22" s="68"/>
      <c r="U22" s="68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x14ac:dyDescent="0.25">
      <c r="A23" s="46">
        <v>8</v>
      </c>
      <c r="B23" s="94">
        <v>14</v>
      </c>
      <c r="C23" s="97" t="s">
        <v>140</v>
      </c>
      <c r="D23" s="97" t="s">
        <v>21</v>
      </c>
      <c r="E23" s="97" t="s">
        <v>34</v>
      </c>
      <c r="F23" s="96">
        <v>37279</v>
      </c>
      <c r="G23" s="88" t="s">
        <v>19</v>
      </c>
      <c r="H23" s="46">
        <v>10</v>
      </c>
      <c r="I23" s="97" t="s">
        <v>120</v>
      </c>
      <c r="J23" s="46"/>
      <c r="K23" s="48">
        <f>(SUM(L23:R23))</f>
        <v>73</v>
      </c>
      <c r="L23" s="46">
        <v>12</v>
      </c>
      <c r="M23" s="46">
        <v>16</v>
      </c>
      <c r="N23" s="46">
        <v>20</v>
      </c>
      <c r="O23" s="46">
        <v>10</v>
      </c>
      <c r="P23" s="46">
        <v>5</v>
      </c>
      <c r="Q23" s="46">
        <v>10</v>
      </c>
      <c r="R23" s="46">
        <v>0</v>
      </c>
      <c r="S23" s="46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x14ac:dyDescent="0.25">
      <c r="A24" s="46">
        <v>8</v>
      </c>
      <c r="B24" s="94">
        <v>15</v>
      </c>
      <c r="C24" s="67" t="s">
        <v>138</v>
      </c>
      <c r="D24" s="67" t="s">
        <v>78</v>
      </c>
      <c r="E24" s="67" t="s">
        <v>32</v>
      </c>
      <c r="F24" s="98">
        <v>36975</v>
      </c>
      <c r="G24" s="88" t="s">
        <v>19</v>
      </c>
      <c r="H24" s="46">
        <v>10</v>
      </c>
      <c r="I24" s="67" t="s">
        <v>139</v>
      </c>
      <c r="J24" s="46"/>
      <c r="K24" s="48">
        <f>(SUM(L24:R24))</f>
        <v>73</v>
      </c>
      <c r="L24" s="46">
        <v>12</v>
      </c>
      <c r="M24" s="46">
        <v>16</v>
      </c>
      <c r="N24" s="46">
        <v>20</v>
      </c>
      <c r="O24" s="46">
        <v>10</v>
      </c>
      <c r="P24" s="46">
        <v>5</v>
      </c>
      <c r="Q24" s="46">
        <v>10</v>
      </c>
      <c r="R24" s="46">
        <v>0</v>
      </c>
      <c r="S24" s="46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x14ac:dyDescent="0.25">
      <c r="A25" s="46">
        <v>8</v>
      </c>
      <c r="B25" s="94">
        <v>16</v>
      </c>
      <c r="C25" s="97" t="s">
        <v>141</v>
      </c>
      <c r="D25" s="97" t="s">
        <v>21</v>
      </c>
      <c r="E25" s="97" t="s">
        <v>142</v>
      </c>
      <c r="F25" s="96">
        <v>37048</v>
      </c>
      <c r="G25" s="88" t="s">
        <v>19</v>
      </c>
      <c r="H25" s="46">
        <v>10</v>
      </c>
      <c r="I25" s="97" t="s">
        <v>120</v>
      </c>
      <c r="J25" s="46"/>
      <c r="K25" s="48">
        <f>(SUM(L25:R25))</f>
        <v>71</v>
      </c>
      <c r="L25" s="46">
        <v>20</v>
      </c>
      <c r="M25" s="46">
        <v>16</v>
      </c>
      <c r="N25" s="46">
        <v>10</v>
      </c>
      <c r="O25" s="46">
        <v>5</v>
      </c>
      <c r="P25" s="46">
        <v>0</v>
      </c>
      <c r="Q25" s="46">
        <v>10</v>
      </c>
      <c r="R25" s="46">
        <v>10</v>
      </c>
      <c r="S25" s="46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ht="15.75" customHeight="1" x14ac:dyDescent="0.25">
      <c r="A26" s="46">
        <v>3</v>
      </c>
      <c r="B26" s="94">
        <v>17</v>
      </c>
      <c r="C26" s="95" t="s">
        <v>65</v>
      </c>
      <c r="D26" s="97" t="s">
        <v>66</v>
      </c>
      <c r="E26" s="97" t="s">
        <v>26</v>
      </c>
      <c r="F26" s="101">
        <v>37308</v>
      </c>
      <c r="G26" s="88" t="s">
        <v>19</v>
      </c>
      <c r="H26" s="46">
        <v>10</v>
      </c>
      <c r="I26" s="64" t="s">
        <v>46</v>
      </c>
      <c r="J26" s="46"/>
      <c r="K26" s="48">
        <f>SUM(L26:AE26)</f>
        <v>70</v>
      </c>
      <c r="L26" s="46">
        <v>4</v>
      </c>
      <c r="M26" s="46">
        <v>4</v>
      </c>
      <c r="N26" s="46">
        <v>4</v>
      </c>
      <c r="O26" s="46">
        <v>4</v>
      </c>
      <c r="P26" s="46">
        <v>4</v>
      </c>
      <c r="Q26" s="46">
        <v>4</v>
      </c>
      <c r="R26" s="46">
        <v>4</v>
      </c>
      <c r="S26" s="46">
        <v>4</v>
      </c>
      <c r="T26" s="31">
        <v>4</v>
      </c>
      <c r="U26" s="31">
        <v>0</v>
      </c>
      <c r="V26" s="31">
        <v>2</v>
      </c>
      <c r="W26" s="31">
        <v>5</v>
      </c>
      <c r="X26" s="31">
        <v>5</v>
      </c>
      <c r="Y26" s="31">
        <v>5</v>
      </c>
      <c r="Z26" s="31">
        <v>5</v>
      </c>
      <c r="AA26" s="31">
        <v>7</v>
      </c>
      <c r="AB26" s="31">
        <v>5</v>
      </c>
      <c r="AC26" s="31">
        <v>0</v>
      </c>
      <c r="AD26" s="31">
        <v>0</v>
      </c>
      <c r="AE26" s="31"/>
    </row>
    <row r="27" spans="1:31" x14ac:dyDescent="0.25">
      <c r="A27" s="46">
        <v>6</v>
      </c>
      <c r="B27" s="94">
        <v>18</v>
      </c>
      <c r="C27" s="97" t="s">
        <v>96</v>
      </c>
      <c r="D27" s="97" t="s">
        <v>97</v>
      </c>
      <c r="E27" s="97" t="s">
        <v>98</v>
      </c>
      <c r="F27" s="46">
        <v>2001</v>
      </c>
      <c r="G27" s="88" t="s">
        <v>19</v>
      </c>
      <c r="H27" s="46">
        <v>10</v>
      </c>
      <c r="I27" s="97" t="s">
        <v>92</v>
      </c>
      <c r="J27" s="46"/>
      <c r="K27" s="48">
        <f>SUM(L27:AE27)</f>
        <v>68</v>
      </c>
      <c r="L27" s="46">
        <v>4</v>
      </c>
      <c r="M27" s="46">
        <v>4</v>
      </c>
      <c r="N27" s="46">
        <v>4</v>
      </c>
      <c r="O27" s="46">
        <v>4</v>
      </c>
      <c r="P27" s="46">
        <v>0</v>
      </c>
      <c r="Q27" s="46">
        <v>4</v>
      </c>
      <c r="R27" s="46">
        <v>4</v>
      </c>
      <c r="S27" s="46">
        <v>4</v>
      </c>
      <c r="T27" s="31">
        <v>4</v>
      </c>
      <c r="U27" s="31">
        <v>4</v>
      </c>
      <c r="V27" s="31">
        <v>5</v>
      </c>
      <c r="W27" s="31">
        <v>5</v>
      </c>
      <c r="X27" s="31">
        <v>2</v>
      </c>
      <c r="Y27" s="31">
        <v>5</v>
      </c>
      <c r="Z27" s="31">
        <v>0</v>
      </c>
      <c r="AA27" s="31">
        <v>10</v>
      </c>
      <c r="AB27" s="31">
        <v>5</v>
      </c>
      <c r="AC27" s="31">
        <v>0</v>
      </c>
      <c r="AD27" s="31">
        <v>0</v>
      </c>
      <c r="AE27" s="31"/>
    </row>
    <row r="28" spans="1:31" x14ac:dyDescent="0.25">
      <c r="A28" s="46">
        <v>8</v>
      </c>
      <c r="B28" s="94">
        <v>19</v>
      </c>
      <c r="C28" s="97" t="s">
        <v>143</v>
      </c>
      <c r="D28" s="97" t="s">
        <v>100</v>
      </c>
      <c r="E28" s="97" t="s">
        <v>81</v>
      </c>
      <c r="F28" s="96">
        <v>36596</v>
      </c>
      <c r="G28" s="88" t="s">
        <v>19</v>
      </c>
      <c r="H28" s="46">
        <v>10</v>
      </c>
      <c r="I28" s="97" t="s">
        <v>134</v>
      </c>
      <c r="J28" s="46"/>
      <c r="K28" s="48">
        <f>(SUM(L28:R28))</f>
        <v>68</v>
      </c>
      <c r="L28" s="46">
        <v>12</v>
      </c>
      <c r="M28" s="46">
        <v>16</v>
      </c>
      <c r="N28" s="46">
        <v>20</v>
      </c>
      <c r="O28" s="46">
        <v>10</v>
      </c>
      <c r="P28" s="46">
        <v>0</v>
      </c>
      <c r="Q28" s="46">
        <v>10</v>
      </c>
      <c r="R28" s="46">
        <v>0</v>
      </c>
      <c r="S28" s="46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x14ac:dyDescent="0.25">
      <c r="A29" s="46">
        <v>9</v>
      </c>
      <c r="B29" s="94">
        <v>20</v>
      </c>
      <c r="C29" s="67" t="s">
        <v>181</v>
      </c>
      <c r="D29" s="67" t="s">
        <v>21</v>
      </c>
      <c r="E29" s="67" t="s">
        <v>85</v>
      </c>
      <c r="F29" s="103">
        <v>37034</v>
      </c>
      <c r="G29" s="88" t="s">
        <v>19</v>
      </c>
      <c r="H29" s="46">
        <v>10</v>
      </c>
      <c r="I29" s="36" t="s">
        <v>168</v>
      </c>
      <c r="J29" s="104"/>
      <c r="K29" s="68">
        <f>SUM(L29:AE29)</f>
        <v>65</v>
      </c>
      <c r="L29" s="99">
        <v>12</v>
      </c>
      <c r="M29" s="99">
        <v>8</v>
      </c>
      <c r="N29" s="99">
        <v>20</v>
      </c>
      <c r="O29" s="99">
        <v>5</v>
      </c>
      <c r="P29" s="99">
        <v>5</v>
      </c>
      <c r="Q29" s="99">
        <v>10</v>
      </c>
      <c r="R29" s="99">
        <v>5</v>
      </c>
      <c r="S29" s="99"/>
      <c r="T29" s="68"/>
      <c r="U29" s="68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x14ac:dyDescent="0.25">
      <c r="A30" s="46">
        <v>9</v>
      </c>
      <c r="B30" s="94">
        <v>21</v>
      </c>
      <c r="C30" s="67" t="s">
        <v>182</v>
      </c>
      <c r="D30" s="67" t="s">
        <v>183</v>
      </c>
      <c r="E30" s="67" t="s">
        <v>50</v>
      </c>
      <c r="F30" s="105">
        <v>37327</v>
      </c>
      <c r="G30" s="88" t="s">
        <v>19</v>
      </c>
      <c r="H30" s="46">
        <v>10</v>
      </c>
      <c r="I30" s="36" t="s">
        <v>184</v>
      </c>
      <c r="J30" s="104"/>
      <c r="K30" s="68">
        <f>SUM(L30:AE30)</f>
        <v>64</v>
      </c>
      <c r="L30" s="99">
        <v>12</v>
      </c>
      <c r="M30" s="99">
        <v>12</v>
      </c>
      <c r="N30" s="99">
        <v>20</v>
      </c>
      <c r="O30" s="99">
        <v>10</v>
      </c>
      <c r="P30" s="99">
        <v>5</v>
      </c>
      <c r="Q30" s="99">
        <v>5</v>
      </c>
      <c r="R30" s="99">
        <v>0</v>
      </c>
      <c r="S30" s="99"/>
      <c r="T30" s="68"/>
      <c r="U30" s="68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x14ac:dyDescent="0.25">
      <c r="A31" s="46">
        <v>9</v>
      </c>
      <c r="B31" s="94">
        <v>22</v>
      </c>
      <c r="C31" s="67" t="s">
        <v>185</v>
      </c>
      <c r="D31" s="67" t="s">
        <v>186</v>
      </c>
      <c r="E31" s="67" t="s">
        <v>32</v>
      </c>
      <c r="F31" s="103">
        <v>37192</v>
      </c>
      <c r="G31" s="88" t="s">
        <v>19</v>
      </c>
      <c r="H31" s="46">
        <v>10</v>
      </c>
      <c r="I31" s="36" t="s">
        <v>184</v>
      </c>
      <c r="J31" s="104"/>
      <c r="K31" s="68">
        <f>SUM(L31:AE31)</f>
        <v>64</v>
      </c>
      <c r="L31" s="99">
        <v>12</v>
      </c>
      <c r="M31" s="99">
        <v>12</v>
      </c>
      <c r="N31" s="99">
        <v>15</v>
      </c>
      <c r="O31" s="99">
        <v>10</v>
      </c>
      <c r="P31" s="99">
        <v>5</v>
      </c>
      <c r="Q31" s="99">
        <v>10</v>
      </c>
      <c r="R31" s="99">
        <v>0</v>
      </c>
      <c r="S31" s="99"/>
      <c r="T31" s="68"/>
      <c r="U31" s="68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x14ac:dyDescent="0.25">
      <c r="A32" s="46">
        <v>8</v>
      </c>
      <c r="B32" s="94">
        <v>23</v>
      </c>
      <c r="C32" s="97" t="s">
        <v>145</v>
      </c>
      <c r="D32" s="97" t="s">
        <v>146</v>
      </c>
      <c r="E32" s="97" t="s">
        <v>119</v>
      </c>
      <c r="F32" s="96">
        <v>36867</v>
      </c>
      <c r="G32" s="88" t="s">
        <v>19</v>
      </c>
      <c r="H32" s="46">
        <v>10</v>
      </c>
      <c r="I32" s="97" t="s">
        <v>134</v>
      </c>
      <c r="J32" s="46"/>
      <c r="K32" s="48">
        <f>(SUM(L32:R32))</f>
        <v>63</v>
      </c>
      <c r="L32" s="46">
        <v>12</v>
      </c>
      <c r="M32" s="46">
        <v>16</v>
      </c>
      <c r="N32" s="46">
        <v>15</v>
      </c>
      <c r="O32" s="46">
        <v>10</v>
      </c>
      <c r="P32" s="46">
        <v>0</v>
      </c>
      <c r="Q32" s="46">
        <v>10</v>
      </c>
      <c r="R32" s="46">
        <v>0</v>
      </c>
      <c r="S32" s="46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x14ac:dyDescent="0.25">
      <c r="A33" s="46">
        <v>9</v>
      </c>
      <c r="B33" s="94">
        <v>24</v>
      </c>
      <c r="C33" s="67" t="s">
        <v>187</v>
      </c>
      <c r="D33" s="67" t="s">
        <v>71</v>
      </c>
      <c r="E33" s="67" t="s">
        <v>79</v>
      </c>
      <c r="F33" s="105">
        <v>37260</v>
      </c>
      <c r="G33" s="88" t="s">
        <v>19</v>
      </c>
      <c r="H33" s="46">
        <v>10</v>
      </c>
      <c r="I33" s="36" t="s">
        <v>167</v>
      </c>
      <c r="J33" s="104"/>
      <c r="K33" s="83">
        <f>SUM(L33:AE33)</f>
        <v>63</v>
      </c>
      <c r="L33" s="99">
        <v>8</v>
      </c>
      <c r="M33" s="99">
        <v>10</v>
      </c>
      <c r="N33" s="99">
        <v>20</v>
      </c>
      <c r="O33" s="99">
        <v>10</v>
      </c>
      <c r="P33" s="99">
        <v>5</v>
      </c>
      <c r="Q33" s="99">
        <v>0</v>
      </c>
      <c r="R33" s="99">
        <v>10</v>
      </c>
      <c r="S33" s="99"/>
      <c r="T33" s="68"/>
      <c r="U33" s="68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x14ac:dyDescent="0.25">
      <c r="A34" s="46">
        <v>8</v>
      </c>
      <c r="B34" s="94">
        <v>25</v>
      </c>
      <c r="C34" s="64" t="s">
        <v>144</v>
      </c>
      <c r="D34" s="64" t="s">
        <v>38</v>
      </c>
      <c r="E34" s="64" t="s">
        <v>99</v>
      </c>
      <c r="F34" s="96">
        <v>36972</v>
      </c>
      <c r="G34" s="88" t="s">
        <v>19</v>
      </c>
      <c r="H34" s="46">
        <v>10</v>
      </c>
      <c r="I34" s="97" t="s">
        <v>127</v>
      </c>
      <c r="J34" s="46"/>
      <c r="K34" s="48">
        <f>(SUM(L34:R34))</f>
        <v>63</v>
      </c>
      <c r="L34" s="46">
        <v>16</v>
      </c>
      <c r="M34" s="46">
        <v>12</v>
      </c>
      <c r="N34" s="46">
        <v>20</v>
      </c>
      <c r="O34" s="46">
        <v>0</v>
      </c>
      <c r="P34" s="46">
        <v>5</v>
      </c>
      <c r="Q34" s="46">
        <v>0</v>
      </c>
      <c r="R34" s="46">
        <v>10</v>
      </c>
      <c r="S34" s="46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x14ac:dyDescent="0.25">
      <c r="A35" s="46">
        <v>8</v>
      </c>
      <c r="B35" s="94">
        <v>26</v>
      </c>
      <c r="C35" s="64" t="s">
        <v>147</v>
      </c>
      <c r="D35" s="95" t="s">
        <v>38</v>
      </c>
      <c r="E35" s="95" t="s">
        <v>20</v>
      </c>
      <c r="F35" s="96">
        <v>36985</v>
      </c>
      <c r="G35" s="88" t="s">
        <v>19</v>
      </c>
      <c r="H35" s="46">
        <v>10</v>
      </c>
      <c r="I35" s="97" t="s">
        <v>127</v>
      </c>
      <c r="J35" s="46"/>
      <c r="K35" s="48">
        <f>(SUM(L35:R35))</f>
        <v>62</v>
      </c>
      <c r="L35" s="46">
        <v>20</v>
      </c>
      <c r="M35" s="46">
        <v>16</v>
      </c>
      <c r="N35" s="46">
        <v>15</v>
      </c>
      <c r="O35" s="46">
        <v>6</v>
      </c>
      <c r="P35" s="46">
        <v>5</v>
      </c>
      <c r="Q35" s="46">
        <v>0</v>
      </c>
      <c r="R35" s="46">
        <v>0</v>
      </c>
      <c r="S35" s="46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</sheetData>
  <mergeCells count="16">
    <mergeCell ref="A8:A9"/>
    <mergeCell ref="L8:W8"/>
    <mergeCell ref="L2:AE6"/>
    <mergeCell ref="C4:J4"/>
    <mergeCell ref="C5:J5"/>
    <mergeCell ref="C6:D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.7" right="0.7" top="0.75" bottom="0.75" header="0.3" footer="0.3"/>
  <pageSetup paperSize="9" scale="52" fitToHeight="0" orientation="landscape" verticalDpi="0" r:id="rId1"/>
  <ignoredErrors>
    <ignoredError sqref="K14:K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workbookViewId="0">
      <selection activeCell="AF20" sqref="AF20"/>
    </sheetView>
  </sheetViews>
  <sheetFormatPr defaultRowHeight="15" x14ac:dyDescent="0.25"/>
  <cols>
    <col min="2" max="2" width="5.7109375" customWidth="1"/>
    <col min="3" max="3" width="14.85546875" customWidth="1"/>
    <col min="4" max="4" width="13.28515625" customWidth="1"/>
    <col min="5" max="5" width="14.85546875" customWidth="1"/>
    <col min="6" max="6" width="10.140625" hidden="1" customWidth="1"/>
    <col min="7" max="7" width="10.5703125" hidden="1" customWidth="1"/>
    <col min="8" max="8" width="9.85546875" style="1" customWidth="1"/>
    <col min="9" max="9" width="35.5703125" customWidth="1"/>
    <col min="10" max="10" width="13.42578125" customWidth="1"/>
    <col min="11" max="11" width="13.28515625" style="1" customWidth="1"/>
    <col min="12" max="12" width="4.5703125" hidden="1" customWidth="1"/>
    <col min="13" max="31" width="4.42578125" hidden="1" customWidth="1"/>
    <col min="32" max="41" width="9.140625" style="27"/>
  </cols>
  <sheetData>
    <row r="1" spans="1:41" x14ac:dyDescent="0.25">
      <c r="P1" t="s">
        <v>23</v>
      </c>
    </row>
    <row r="2" spans="1:41" ht="26.25" x14ac:dyDescent="0.4">
      <c r="C2" s="2" t="s">
        <v>1</v>
      </c>
      <c r="L2" s="121" t="s">
        <v>2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41" ht="15.75" thickBot="1" x14ac:dyDescent="0.3"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41" ht="27.75" customHeight="1" thickBot="1" x14ac:dyDescent="0.3">
      <c r="B4" s="3" t="s">
        <v>3</v>
      </c>
      <c r="C4" s="122" t="s">
        <v>210</v>
      </c>
      <c r="D4" s="123"/>
      <c r="E4" s="123"/>
      <c r="F4" s="123"/>
      <c r="G4" s="123"/>
      <c r="H4" s="123"/>
      <c r="I4" s="123"/>
      <c r="J4" s="124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</row>
    <row r="5" spans="1:41" ht="15.75" thickBot="1" x14ac:dyDescent="0.3">
      <c r="C5" s="128" t="s">
        <v>24</v>
      </c>
      <c r="D5" s="128"/>
      <c r="E5" s="128"/>
      <c r="F5" s="128"/>
      <c r="G5" s="128"/>
      <c r="H5" s="128"/>
      <c r="I5" s="128"/>
      <c r="J5" s="128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</row>
    <row r="6" spans="1:41" ht="15.75" thickBot="1" x14ac:dyDescent="0.3">
      <c r="B6" t="s">
        <v>5</v>
      </c>
      <c r="C6" s="126" t="s">
        <v>6</v>
      </c>
      <c r="D6" s="127"/>
      <c r="F6" s="3" t="s">
        <v>7</v>
      </c>
      <c r="G6" s="4">
        <v>11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8" spans="1:41" s="6" customFormat="1" ht="27" customHeight="1" x14ac:dyDescent="0.25">
      <c r="A8" s="117" t="s">
        <v>211</v>
      </c>
      <c r="B8" s="117" t="s">
        <v>8</v>
      </c>
      <c r="C8" s="117" t="s">
        <v>9</v>
      </c>
      <c r="D8" s="117" t="s">
        <v>10</v>
      </c>
      <c r="E8" s="117" t="s">
        <v>11</v>
      </c>
      <c r="F8" s="117" t="s">
        <v>12</v>
      </c>
      <c r="G8" s="117" t="s">
        <v>14</v>
      </c>
      <c r="H8" s="117" t="s">
        <v>15</v>
      </c>
      <c r="I8" s="117" t="s">
        <v>13</v>
      </c>
      <c r="J8" s="117" t="s">
        <v>16</v>
      </c>
      <c r="K8" s="117" t="s">
        <v>17</v>
      </c>
      <c r="L8" s="119" t="s">
        <v>18</v>
      </c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39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8">
        <v>1</v>
      </c>
      <c r="M9" s="8">
        <v>2</v>
      </c>
      <c r="N9" s="8">
        <v>3</v>
      </c>
      <c r="O9" s="8">
        <v>4</v>
      </c>
      <c r="P9" s="8">
        <v>5</v>
      </c>
      <c r="Q9" s="8">
        <v>6</v>
      </c>
      <c r="R9" s="8">
        <v>7</v>
      </c>
      <c r="S9" s="8">
        <v>8</v>
      </c>
      <c r="T9" s="8">
        <v>9</v>
      </c>
      <c r="U9" s="8">
        <v>10</v>
      </c>
      <c r="V9" s="8">
        <v>11</v>
      </c>
      <c r="W9" s="8">
        <v>12</v>
      </c>
      <c r="X9" s="8">
        <v>13</v>
      </c>
      <c r="Y9" s="8">
        <v>14</v>
      </c>
      <c r="Z9" s="8">
        <v>15</v>
      </c>
      <c r="AA9" s="8">
        <v>16</v>
      </c>
      <c r="AB9" s="8">
        <v>17</v>
      </c>
      <c r="AC9" s="8">
        <v>18</v>
      </c>
      <c r="AD9" s="8">
        <v>19</v>
      </c>
      <c r="AE9" s="8">
        <v>20</v>
      </c>
    </row>
    <row r="10" spans="1:41" ht="18.75" customHeight="1" x14ac:dyDescent="0.25">
      <c r="A10" s="91">
        <v>8</v>
      </c>
      <c r="B10" s="91">
        <v>1</v>
      </c>
      <c r="C10" s="110" t="s">
        <v>219</v>
      </c>
      <c r="D10" s="110" t="s">
        <v>225</v>
      </c>
      <c r="E10" s="110" t="s">
        <v>226</v>
      </c>
      <c r="F10" s="91"/>
      <c r="G10" s="91"/>
      <c r="H10" s="71">
        <v>11</v>
      </c>
      <c r="I10" s="110" t="s">
        <v>127</v>
      </c>
      <c r="J10" s="91"/>
      <c r="K10" s="112" t="s">
        <v>215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41" ht="16.5" customHeight="1" x14ac:dyDescent="0.25">
      <c r="A11" s="91">
        <v>9</v>
      </c>
      <c r="B11" s="91">
        <v>2</v>
      </c>
      <c r="C11" s="110" t="s">
        <v>165</v>
      </c>
      <c r="D11" s="110" t="s">
        <v>40</v>
      </c>
      <c r="E11" s="110" t="s">
        <v>166</v>
      </c>
      <c r="F11" s="91"/>
      <c r="G11" s="91"/>
      <c r="H11" s="71">
        <v>11</v>
      </c>
      <c r="I11" s="110" t="s">
        <v>228</v>
      </c>
      <c r="J11" s="91"/>
      <c r="K11" s="112" t="s">
        <v>215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41" ht="15" customHeight="1" x14ac:dyDescent="0.25">
      <c r="A12" s="91">
        <v>3</v>
      </c>
      <c r="B12" s="91">
        <v>3</v>
      </c>
      <c r="C12" s="110" t="s">
        <v>227</v>
      </c>
      <c r="D12" s="110" t="s">
        <v>80</v>
      </c>
      <c r="E12" s="110" t="s">
        <v>34</v>
      </c>
      <c r="F12" s="91"/>
      <c r="G12" s="91"/>
      <c r="H12" s="71">
        <v>11</v>
      </c>
      <c r="I12" s="110" t="s">
        <v>229</v>
      </c>
      <c r="J12" s="91"/>
      <c r="K12" s="112" t="s">
        <v>215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41" ht="15" customHeight="1" x14ac:dyDescent="0.25">
      <c r="A13" s="91">
        <v>4</v>
      </c>
      <c r="B13" s="91">
        <v>4</v>
      </c>
      <c r="C13" s="110" t="s">
        <v>74</v>
      </c>
      <c r="D13" s="110" t="s">
        <v>75</v>
      </c>
      <c r="E13" s="110" t="s">
        <v>61</v>
      </c>
      <c r="F13" s="91"/>
      <c r="G13" s="91"/>
      <c r="H13" s="71">
        <v>11</v>
      </c>
      <c r="I13" s="110" t="s">
        <v>232</v>
      </c>
      <c r="J13" s="91"/>
      <c r="K13" s="112" t="s">
        <v>215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41" x14ac:dyDescent="0.25">
      <c r="A14" s="31">
        <v>9</v>
      </c>
      <c r="B14" s="91">
        <v>5</v>
      </c>
      <c r="C14" s="55" t="s">
        <v>151</v>
      </c>
      <c r="D14" s="55" t="s">
        <v>109</v>
      </c>
      <c r="E14" s="55" t="s">
        <v>26</v>
      </c>
      <c r="F14" s="56">
        <v>36931</v>
      </c>
      <c r="G14" s="71" t="s">
        <v>19</v>
      </c>
      <c r="H14" s="71">
        <v>11</v>
      </c>
      <c r="I14" s="55" t="s">
        <v>152</v>
      </c>
      <c r="J14" s="82"/>
      <c r="K14" s="68">
        <f>SUM(L14:AE14)</f>
        <v>87</v>
      </c>
      <c r="L14" s="74">
        <v>20</v>
      </c>
      <c r="M14" s="74">
        <v>12</v>
      </c>
      <c r="N14" s="74">
        <v>20</v>
      </c>
      <c r="O14" s="74">
        <v>10</v>
      </c>
      <c r="P14" s="74">
        <v>5</v>
      </c>
      <c r="Q14" s="74">
        <v>10</v>
      </c>
      <c r="R14" s="74">
        <v>10</v>
      </c>
      <c r="S14" s="74"/>
      <c r="T14" s="74"/>
      <c r="U14" s="74"/>
      <c r="V14" s="74"/>
      <c r="W14" s="49"/>
      <c r="X14" s="49"/>
      <c r="Y14" s="49"/>
      <c r="Z14" s="49"/>
      <c r="AA14" s="49"/>
      <c r="AB14" s="49"/>
      <c r="AC14" s="49"/>
      <c r="AD14" s="49"/>
      <c r="AE14" s="49"/>
    </row>
    <row r="15" spans="1:41" x14ac:dyDescent="0.25">
      <c r="A15" s="46">
        <v>8</v>
      </c>
      <c r="B15" s="91">
        <v>6</v>
      </c>
      <c r="C15" s="53" t="s">
        <v>117</v>
      </c>
      <c r="D15" s="53" t="s">
        <v>118</v>
      </c>
      <c r="E15" s="53" t="s">
        <v>119</v>
      </c>
      <c r="F15" s="106">
        <v>36752</v>
      </c>
      <c r="G15" s="107" t="s">
        <v>19</v>
      </c>
      <c r="H15" s="107">
        <v>11</v>
      </c>
      <c r="I15" s="53" t="s">
        <v>120</v>
      </c>
      <c r="J15" s="53"/>
      <c r="K15" s="48">
        <f>(SUM(L15:R15))</f>
        <v>83</v>
      </c>
      <c r="L15" s="53">
        <v>16</v>
      </c>
      <c r="M15" s="53">
        <v>12</v>
      </c>
      <c r="N15" s="53">
        <v>20</v>
      </c>
      <c r="O15" s="53">
        <v>10</v>
      </c>
      <c r="P15" s="53">
        <v>5</v>
      </c>
      <c r="Q15" s="53">
        <v>10</v>
      </c>
      <c r="R15" s="53">
        <v>10</v>
      </c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41" s="86" customFormat="1" x14ac:dyDescent="0.25">
      <c r="A16" s="31">
        <v>9</v>
      </c>
      <c r="B16" s="91">
        <v>7</v>
      </c>
      <c r="C16" s="55" t="s">
        <v>153</v>
      </c>
      <c r="D16" s="55" t="s">
        <v>95</v>
      </c>
      <c r="E16" s="55" t="s">
        <v>45</v>
      </c>
      <c r="F16" s="56">
        <v>36910</v>
      </c>
      <c r="G16" s="71" t="s">
        <v>19</v>
      </c>
      <c r="H16" s="71">
        <v>11</v>
      </c>
      <c r="I16" s="55" t="s">
        <v>152</v>
      </c>
      <c r="J16" s="82"/>
      <c r="K16" s="83">
        <f t="shared" ref="K16:K27" si="0">SUM(L16:AE16)</f>
        <v>81</v>
      </c>
      <c r="L16" s="74">
        <v>20</v>
      </c>
      <c r="M16" s="74">
        <v>16</v>
      </c>
      <c r="N16" s="74">
        <v>20</v>
      </c>
      <c r="O16" s="74">
        <v>10</v>
      </c>
      <c r="P16" s="74">
        <v>5</v>
      </c>
      <c r="Q16" s="74">
        <v>0</v>
      </c>
      <c r="R16" s="74">
        <v>10</v>
      </c>
      <c r="S16" s="74"/>
      <c r="T16" s="74"/>
      <c r="U16" s="74"/>
      <c r="V16" s="74"/>
      <c r="W16" s="49"/>
      <c r="X16" s="49"/>
      <c r="Y16" s="49"/>
      <c r="Z16" s="49"/>
      <c r="AA16" s="49"/>
      <c r="AB16" s="49"/>
      <c r="AC16" s="49"/>
      <c r="AD16" s="49"/>
      <c r="AE16" s="49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x14ac:dyDescent="0.25">
      <c r="A17" s="31">
        <v>9</v>
      </c>
      <c r="B17" s="91">
        <v>8</v>
      </c>
      <c r="C17" s="74" t="s">
        <v>154</v>
      </c>
      <c r="D17" s="74" t="s">
        <v>31</v>
      </c>
      <c r="E17" s="74" t="s">
        <v>50</v>
      </c>
      <c r="F17" s="75">
        <v>36717</v>
      </c>
      <c r="G17" s="71" t="s">
        <v>19</v>
      </c>
      <c r="H17" s="71">
        <v>11</v>
      </c>
      <c r="I17" s="55" t="s">
        <v>155</v>
      </c>
      <c r="J17" s="74"/>
      <c r="K17" s="48">
        <f t="shared" si="0"/>
        <v>79</v>
      </c>
      <c r="L17" s="74">
        <v>12</v>
      </c>
      <c r="M17" s="74">
        <v>12</v>
      </c>
      <c r="N17" s="74">
        <v>20</v>
      </c>
      <c r="O17" s="74">
        <v>10</v>
      </c>
      <c r="P17" s="74">
        <v>5</v>
      </c>
      <c r="Q17" s="74">
        <v>10</v>
      </c>
      <c r="R17" s="74">
        <v>10</v>
      </c>
      <c r="S17" s="74"/>
      <c r="T17" s="74"/>
      <c r="U17" s="74"/>
      <c r="V17" s="74"/>
      <c r="W17" s="49"/>
      <c r="X17" s="49"/>
      <c r="Y17" s="49"/>
      <c r="Z17" s="49"/>
      <c r="AA17" s="49"/>
      <c r="AB17" s="49"/>
      <c r="AC17" s="49"/>
      <c r="AD17" s="49"/>
      <c r="AE17" s="49"/>
    </row>
    <row r="18" spans="1:41" ht="13.5" customHeight="1" x14ac:dyDescent="0.25">
      <c r="A18" s="31">
        <v>3</v>
      </c>
      <c r="B18" s="91">
        <v>9</v>
      </c>
      <c r="C18" s="50" t="s">
        <v>51</v>
      </c>
      <c r="D18" s="49" t="s">
        <v>52</v>
      </c>
      <c r="E18" s="49" t="s">
        <v>53</v>
      </c>
      <c r="F18" s="51">
        <v>36770</v>
      </c>
      <c r="G18" s="71" t="s">
        <v>19</v>
      </c>
      <c r="H18" s="71">
        <v>11</v>
      </c>
      <c r="I18" s="50" t="s">
        <v>46</v>
      </c>
      <c r="J18" s="49"/>
      <c r="K18" s="48">
        <f t="shared" si="0"/>
        <v>77</v>
      </c>
      <c r="L18" s="49">
        <v>4</v>
      </c>
      <c r="M18" s="49">
        <v>0</v>
      </c>
      <c r="N18" s="49">
        <v>4</v>
      </c>
      <c r="O18" s="49">
        <v>4</v>
      </c>
      <c r="P18" s="49">
        <v>0</v>
      </c>
      <c r="Q18" s="49">
        <v>4</v>
      </c>
      <c r="R18" s="49">
        <v>4</v>
      </c>
      <c r="S18" s="49">
        <v>4</v>
      </c>
      <c r="T18" s="49">
        <v>0</v>
      </c>
      <c r="U18" s="49">
        <v>4</v>
      </c>
      <c r="V18" s="49">
        <v>5</v>
      </c>
      <c r="W18" s="49">
        <v>4</v>
      </c>
      <c r="X18" s="49">
        <v>5</v>
      </c>
      <c r="Y18" s="49">
        <v>5</v>
      </c>
      <c r="Z18" s="49">
        <v>5</v>
      </c>
      <c r="AA18" s="49">
        <v>5</v>
      </c>
      <c r="AB18" s="49">
        <v>5</v>
      </c>
      <c r="AC18" s="49">
        <v>7</v>
      </c>
      <c r="AD18" s="49">
        <v>8</v>
      </c>
      <c r="AE18" s="49"/>
    </row>
    <row r="19" spans="1:41" ht="18" customHeight="1" x14ac:dyDescent="0.25">
      <c r="A19" s="31">
        <v>7</v>
      </c>
      <c r="B19" s="91">
        <v>10</v>
      </c>
      <c r="C19" s="49" t="s">
        <v>104</v>
      </c>
      <c r="D19" s="49" t="s">
        <v>105</v>
      </c>
      <c r="E19" s="49" t="s">
        <v>106</v>
      </c>
      <c r="F19" s="54">
        <v>36811</v>
      </c>
      <c r="G19" s="71" t="s">
        <v>19</v>
      </c>
      <c r="H19" s="71">
        <v>11</v>
      </c>
      <c r="I19" s="49" t="s">
        <v>107</v>
      </c>
      <c r="J19" s="49"/>
      <c r="K19" s="48">
        <f t="shared" si="0"/>
        <v>76</v>
      </c>
      <c r="L19" s="49">
        <v>4</v>
      </c>
      <c r="M19" s="49">
        <v>4</v>
      </c>
      <c r="N19" s="49">
        <v>4</v>
      </c>
      <c r="O19" s="49">
        <v>4</v>
      </c>
      <c r="P19" s="49">
        <v>4</v>
      </c>
      <c r="Q19" s="49">
        <v>4</v>
      </c>
      <c r="R19" s="49">
        <v>4</v>
      </c>
      <c r="S19" s="49">
        <v>0</v>
      </c>
      <c r="T19" s="49">
        <v>4</v>
      </c>
      <c r="U19" s="49">
        <v>4</v>
      </c>
      <c r="V19" s="49">
        <v>5</v>
      </c>
      <c r="W19" s="49">
        <v>0</v>
      </c>
      <c r="X19" s="49">
        <v>5</v>
      </c>
      <c r="Y19" s="49">
        <v>5</v>
      </c>
      <c r="Z19" s="49">
        <v>5</v>
      </c>
      <c r="AA19" s="49">
        <v>10</v>
      </c>
      <c r="AB19" s="49">
        <v>0</v>
      </c>
      <c r="AC19" s="49">
        <v>10</v>
      </c>
      <c r="AD19" s="49">
        <v>0</v>
      </c>
      <c r="AE19" s="49"/>
    </row>
    <row r="20" spans="1:41" ht="18" customHeight="1" x14ac:dyDescent="0.25">
      <c r="A20" s="31">
        <v>3</v>
      </c>
      <c r="B20" s="91">
        <v>11</v>
      </c>
      <c r="C20" s="50" t="s">
        <v>58</v>
      </c>
      <c r="D20" s="49" t="s">
        <v>29</v>
      </c>
      <c r="E20" s="49" t="s">
        <v>59</v>
      </c>
      <c r="F20" s="51">
        <v>37025</v>
      </c>
      <c r="G20" s="71" t="s">
        <v>19</v>
      </c>
      <c r="H20" s="71">
        <v>11</v>
      </c>
      <c r="I20" s="50" t="s">
        <v>46</v>
      </c>
      <c r="J20" s="49"/>
      <c r="K20" s="48">
        <f t="shared" si="0"/>
        <v>75</v>
      </c>
      <c r="L20" s="49">
        <v>4</v>
      </c>
      <c r="M20" s="49">
        <v>4</v>
      </c>
      <c r="N20" s="49">
        <v>4</v>
      </c>
      <c r="O20" s="49">
        <v>4</v>
      </c>
      <c r="P20" s="49">
        <v>4</v>
      </c>
      <c r="Q20" s="49">
        <v>4</v>
      </c>
      <c r="R20" s="49">
        <v>4</v>
      </c>
      <c r="S20" s="49">
        <v>4</v>
      </c>
      <c r="T20" s="49">
        <v>4</v>
      </c>
      <c r="U20" s="49">
        <v>4</v>
      </c>
      <c r="V20" s="49">
        <v>5</v>
      </c>
      <c r="W20" s="49">
        <v>5</v>
      </c>
      <c r="X20" s="49">
        <v>5</v>
      </c>
      <c r="Y20" s="49">
        <v>5</v>
      </c>
      <c r="Z20" s="49">
        <v>5</v>
      </c>
      <c r="AA20" s="49">
        <v>5</v>
      </c>
      <c r="AB20" s="49">
        <v>5</v>
      </c>
      <c r="AC20" s="49">
        <v>0</v>
      </c>
      <c r="AD20" s="49">
        <v>0</v>
      </c>
      <c r="AE20" s="49"/>
    </row>
    <row r="21" spans="1:41" s="10" customFormat="1" ht="30" x14ac:dyDescent="0.25">
      <c r="A21" s="31">
        <v>3</v>
      </c>
      <c r="B21" s="91">
        <v>12</v>
      </c>
      <c r="C21" s="73" t="s">
        <v>48</v>
      </c>
      <c r="D21" s="89" t="s">
        <v>49</v>
      </c>
      <c r="E21" s="89" t="s">
        <v>50</v>
      </c>
      <c r="F21" s="90">
        <v>36928</v>
      </c>
      <c r="G21" s="71" t="s">
        <v>19</v>
      </c>
      <c r="H21" s="71">
        <v>11</v>
      </c>
      <c r="I21" s="73" t="s">
        <v>47</v>
      </c>
      <c r="J21" s="49"/>
      <c r="K21" s="48">
        <f t="shared" si="0"/>
        <v>75</v>
      </c>
      <c r="L21" s="49">
        <v>4</v>
      </c>
      <c r="M21" s="49">
        <v>4</v>
      </c>
      <c r="N21" s="49">
        <v>4</v>
      </c>
      <c r="O21" s="49">
        <v>4</v>
      </c>
      <c r="P21" s="49">
        <v>4</v>
      </c>
      <c r="Q21" s="49">
        <v>4</v>
      </c>
      <c r="R21" s="49">
        <v>4</v>
      </c>
      <c r="S21" s="49">
        <v>4</v>
      </c>
      <c r="T21" s="49">
        <v>4</v>
      </c>
      <c r="U21" s="49">
        <v>4</v>
      </c>
      <c r="V21" s="49">
        <v>5</v>
      </c>
      <c r="W21" s="49">
        <v>5</v>
      </c>
      <c r="X21" s="49">
        <v>5</v>
      </c>
      <c r="Y21" s="49">
        <v>5</v>
      </c>
      <c r="Z21" s="49">
        <v>0</v>
      </c>
      <c r="AA21" s="49">
        <v>5</v>
      </c>
      <c r="AB21" s="49">
        <v>5</v>
      </c>
      <c r="AC21" s="49">
        <v>5</v>
      </c>
      <c r="AD21" s="49">
        <v>0</v>
      </c>
      <c r="AE21" s="49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1:41" s="10" customFormat="1" x14ac:dyDescent="0.25">
      <c r="A22" s="31">
        <v>9</v>
      </c>
      <c r="B22" s="91">
        <v>13</v>
      </c>
      <c r="C22" s="74" t="s">
        <v>156</v>
      </c>
      <c r="D22" s="74" t="s">
        <v>27</v>
      </c>
      <c r="E22" s="74" t="s">
        <v>79</v>
      </c>
      <c r="F22" s="75">
        <v>36674</v>
      </c>
      <c r="G22" s="71" t="s">
        <v>19</v>
      </c>
      <c r="H22" s="71">
        <v>11</v>
      </c>
      <c r="I22" s="55" t="s">
        <v>157</v>
      </c>
      <c r="J22" s="74"/>
      <c r="K22" s="68">
        <f t="shared" si="0"/>
        <v>75</v>
      </c>
      <c r="L22" s="74">
        <v>12</v>
      </c>
      <c r="M22" s="74">
        <v>8</v>
      </c>
      <c r="N22" s="74">
        <v>20</v>
      </c>
      <c r="O22" s="74">
        <v>10</v>
      </c>
      <c r="P22" s="74">
        <v>5</v>
      </c>
      <c r="Q22" s="74">
        <v>10</v>
      </c>
      <c r="R22" s="74">
        <v>10</v>
      </c>
      <c r="S22" s="74"/>
      <c r="T22" s="74"/>
      <c r="U22" s="74"/>
      <c r="V22" s="74"/>
      <c r="W22" s="49"/>
      <c r="X22" s="49"/>
      <c r="Y22" s="49"/>
      <c r="Z22" s="49"/>
      <c r="AA22" s="49"/>
      <c r="AB22" s="49"/>
      <c r="AC22" s="49"/>
      <c r="AD22" s="49"/>
      <c r="AE22" s="49"/>
      <c r="AF22" s="27"/>
      <c r="AG22" s="27"/>
      <c r="AH22" s="27"/>
      <c r="AI22" s="27"/>
      <c r="AJ22" s="27"/>
      <c r="AK22" s="27"/>
      <c r="AL22" s="27"/>
      <c r="AM22" s="27"/>
      <c r="AN22" s="27"/>
      <c r="AO22" s="27"/>
    </row>
    <row r="23" spans="1:41" s="10" customFormat="1" x14ac:dyDescent="0.25">
      <c r="A23" s="31">
        <v>3</v>
      </c>
      <c r="B23" s="91">
        <v>14</v>
      </c>
      <c r="C23" s="50" t="s">
        <v>54</v>
      </c>
      <c r="D23" s="49" t="s">
        <v>55</v>
      </c>
      <c r="E23" s="49" t="s">
        <v>56</v>
      </c>
      <c r="F23" s="51">
        <v>36643</v>
      </c>
      <c r="G23" s="71" t="s">
        <v>19</v>
      </c>
      <c r="H23" s="71">
        <v>11</v>
      </c>
      <c r="I23" s="52" t="s">
        <v>57</v>
      </c>
      <c r="J23" s="49"/>
      <c r="K23" s="48">
        <f t="shared" si="0"/>
        <v>75</v>
      </c>
      <c r="L23" s="49">
        <v>4</v>
      </c>
      <c r="M23" s="49">
        <v>4</v>
      </c>
      <c r="N23" s="49">
        <v>4</v>
      </c>
      <c r="O23" s="49">
        <v>4</v>
      </c>
      <c r="P23" s="49">
        <v>4</v>
      </c>
      <c r="Q23" s="49">
        <v>4</v>
      </c>
      <c r="R23" s="49">
        <v>4</v>
      </c>
      <c r="S23" s="49">
        <v>4</v>
      </c>
      <c r="T23" s="49">
        <v>4</v>
      </c>
      <c r="U23" s="49">
        <v>4</v>
      </c>
      <c r="V23" s="49">
        <v>5</v>
      </c>
      <c r="W23" s="49">
        <v>5</v>
      </c>
      <c r="X23" s="49">
        <v>5</v>
      </c>
      <c r="Y23" s="49">
        <v>5</v>
      </c>
      <c r="Z23" s="49">
        <v>5</v>
      </c>
      <c r="AA23" s="49">
        <v>5</v>
      </c>
      <c r="AB23" s="49">
        <v>5</v>
      </c>
      <c r="AC23" s="49">
        <v>0</v>
      </c>
      <c r="AD23" s="49">
        <v>0</v>
      </c>
      <c r="AE23" s="49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s="10" customFormat="1" x14ac:dyDescent="0.25">
      <c r="A24" s="31">
        <v>9</v>
      </c>
      <c r="B24" s="91">
        <v>15</v>
      </c>
      <c r="C24" s="74" t="s">
        <v>158</v>
      </c>
      <c r="D24" s="74" t="s">
        <v>30</v>
      </c>
      <c r="E24" s="74" t="s">
        <v>159</v>
      </c>
      <c r="F24" s="75">
        <v>37026</v>
      </c>
      <c r="G24" s="71" t="s">
        <v>19</v>
      </c>
      <c r="H24" s="71">
        <v>11</v>
      </c>
      <c r="I24" s="55" t="s">
        <v>160</v>
      </c>
      <c r="J24" s="74"/>
      <c r="K24" s="68">
        <f t="shared" si="0"/>
        <v>73</v>
      </c>
      <c r="L24" s="74">
        <v>16</v>
      </c>
      <c r="M24" s="74">
        <v>12</v>
      </c>
      <c r="N24" s="74">
        <v>15</v>
      </c>
      <c r="O24" s="74">
        <v>10</v>
      </c>
      <c r="P24" s="74">
        <v>0</v>
      </c>
      <c r="Q24" s="74">
        <v>10</v>
      </c>
      <c r="R24" s="74">
        <v>10</v>
      </c>
      <c r="S24" s="74"/>
      <c r="T24" s="74"/>
      <c r="U24" s="74"/>
      <c r="V24" s="74"/>
      <c r="W24" s="49"/>
      <c r="X24" s="49"/>
      <c r="Y24" s="49"/>
      <c r="Z24" s="49"/>
      <c r="AA24" s="49"/>
      <c r="AB24" s="49"/>
      <c r="AC24" s="49"/>
      <c r="AD24" s="49"/>
      <c r="AE24" s="49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 s="10" customFormat="1" x14ac:dyDescent="0.25">
      <c r="A25" s="31">
        <v>7</v>
      </c>
      <c r="B25" s="91">
        <v>16</v>
      </c>
      <c r="C25" s="49" t="s">
        <v>101</v>
      </c>
      <c r="D25" s="49" t="s">
        <v>100</v>
      </c>
      <c r="E25" s="49" t="s">
        <v>41</v>
      </c>
      <c r="F25" s="54">
        <v>36839</v>
      </c>
      <c r="G25" s="71" t="s">
        <v>19</v>
      </c>
      <c r="H25" s="71">
        <v>11</v>
      </c>
      <c r="I25" s="49" t="s">
        <v>231</v>
      </c>
      <c r="J25" s="49"/>
      <c r="K25" s="48">
        <f t="shared" si="0"/>
        <v>70</v>
      </c>
      <c r="L25" s="49">
        <v>4</v>
      </c>
      <c r="M25" s="49">
        <v>0</v>
      </c>
      <c r="N25" s="49">
        <v>4</v>
      </c>
      <c r="O25" s="49">
        <v>4</v>
      </c>
      <c r="P25" s="49">
        <v>4</v>
      </c>
      <c r="Q25" s="49">
        <v>0</v>
      </c>
      <c r="R25" s="49">
        <v>4</v>
      </c>
      <c r="S25" s="49">
        <v>0</v>
      </c>
      <c r="T25" s="49">
        <v>0</v>
      </c>
      <c r="U25" s="49">
        <v>0</v>
      </c>
      <c r="V25" s="49">
        <v>5</v>
      </c>
      <c r="W25" s="49">
        <v>5</v>
      </c>
      <c r="X25" s="49">
        <v>0</v>
      </c>
      <c r="Y25" s="49">
        <v>5</v>
      </c>
      <c r="Z25" s="49">
        <v>0</v>
      </c>
      <c r="AA25" s="49">
        <v>10</v>
      </c>
      <c r="AB25" s="49">
        <v>5</v>
      </c>
      <c r="AC25" s="49">
        <v>10</v>
      </c>
      <c r="AD25" s="49">
        <v>10</v>
      </c>
      <c r="AE25" s="49" t="s">
        <v>103</v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</row>
    <row r="26" spans="1:41" x14ac:dyDescent="0.25">
      <c r="A26" s="31">
        <v>9</v>
      </c>
      <c r="B26" s="91">
        <v>17</v>
      </c>
      <c r="C26" s="74" t="s">
        <v>161</v>
      </c>
      <c r="D26" s="74" t="s">
        <v>27</v>
      </c>
      <c r="E26" s="74" t="s">
        <v>84</v>
      </c>
      <c r="F26" s="75">
        <v>36958</v>
      </c>
      <c r="G26" s="71" t="s">
        <v>19</v>
      </c>
      <c r="H26" s="71">
        <v>11</v>
      </c>
      <c r="I26" s="55" t="s">
        <v>162</v>
      </c>
      <c r="J26" s="74"/>
      <c r="K26" s="68">
        <f t="shared" si="0"/>
        <v>68</v>
      </c>
      <c r="L26" s="74">
        <v>16</v>
      </c>
      <c r="M26" s="74">
        <v>12</v>
      </c>
      <c r="N26" s="74">
        <v>20</v>
      </c>
      <c r="O26" s="74">
        <v>10</v>
      </c>
      <c r="P26" s="74">
        <v>0</v>
      </c>
      <c r="Q26" s="74">
        <v>10</v>
      </c>
      <c r="R26" s="74">
        <v>0</v>
      </c>
      <c r="S26" s="74"/>
      <c r="T26" s="74"/>
      <c r="U26" s="74"/>
      <c r="V26" s="74"/>
      <c r="W26" s="49"/>
      <c r="X26" s="49"/>
      <c r="Y26" s="49"/>
      <c r="Z26" s="49"/>
      <c r="AA26" s="49"/>
      <c r="AB26" s="49"/>
      <c r="AC26" s="49"/>
      <c r="AD26" s="49"/>
      <c r="AE26" s="49"/>
    </row>
    <row r="27" spans="1:41" x14ac:dyDescent="0.25">
      <c r="A27" s="31">
        <v>9</v>
      </c>
      <c r="B27" s="91">
        <v>18</v>
      </c>
      <c r="C27" s="74" t="s">
        <v>163</v>
      </c>
      <c r="D27" s="74" t="s">
        <v>27</v>
      </c>
      <c r="E27" s="74" t="s">
        <v>114</v>
      </c>
      <c r="F27" s="75">
        <v>36630</v>
      </c>
      <c r="G27" s="71" t="s">
        <v>19</v>
      </c>
      <c r="H27" s="71">
        <v>11</v>
      </c>
      <c r="I27" s="55" t="s">
        <v>164</v>
      </c>
      <c r="J27" s="74"/>
      <c r="K27" s="68">
        <f t="shared" si="0"/>
        <v>65</v>
      </c>
      <c r="L27" s="74">
        <v>12</v>
      </c>
      <c r="M27" s="74">
        <v>8</v>
      </c>
      <c r="N27" s="74">
        <v>15</v>
      </c>
      <c r="O27" s="74">
        <v>10</v>
      </c>
      <c r="P27" s="74">
        <v>0</v>
      </c>
      <c r="Q27" s="74">
        <v>10</v>
      </c>
      <c r="R27" s="74">
        <v>10</v>
      </c>
      <c r="S27" s="74"/>
      <c r="T27" s="74"/>
      <c r="U27" s="74"/>
      <c r="V27" s="74"/>
      <c r="W27" s="49"/>
      <c r="X27" s="49"/>
      <c r="Y27" s="49"/>
      <c r="Z27" s="49"/>
      <c r="AA27" s="49"/>
      <c r="AB27" s="49"/>
      <c r="AC27" s="49"/>
      <c r="AD27" s="49"/>
      <c r="AE27" s="49"/>
    </row>
    <row r="28" spans="1:41" s="86" customFormat="1" x14ac:dyDescent="0.25">
      <c r="A28" s="46">
        <v>8</v>
      </c>
      <c r="B28" s="91">
        <v>19</v>
      </c>
      <c r="C28" s="52" t="s">
        <v>125</v>
      </c>
      <c r="D28" s="108" t="s">
        <v>126</v>
      </c>
      <c r="E28" s="108" t="s">
        <v>61</v>
      </c>
      <c r="F28" s="106">
        <v>36733</v>
      </c>
      <c r="G28" s="107" t="s">
        <v>19</v>
      </c>
      <c r="H28" s="107">
        <v>11</v>
      </c>
      <c r="I28" s="53" t="s">
        <v>127</v>
      </c>
      <c r="J28" s="53"/>
      <c r="K28" s="48">
        <f>(SUM(L28:R28))</f>
        <v>64</v>
      </c>
      <c r="L28" s="53">
        <v>8</v>
      </c>
      <c r="M28" s="53">
        <v>16</v>
      </c>
      <c r="N28" s="53">
        <v>15</v>
      </c>
      <c r="O28" s="53">
        <v>10</v>
      </c>
      <c r="P28" s="53">
        <v>5</v>
      </c>
      <c r="Q28" s="53">
        <v>10</v>
      </c>
      <c r="R28" s="53">
        <v>0</v>
      </c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 s="86" customFormat="1" x14ac:dyDescent="0.25">
      <c r="A29" s="46">
        <v>8</v>
      </c>
      <c r="B29" s="91">
        <v>20</v>
      </c>
      <c r="C29" s="53" t="s">
        <v>121</v>
      </c>
      <c r="D29" s="53" t="s">
        <v>122</v>
      </c>
      <c r="E29" s="53" t="s">
        <v>123</v>
      </c>
      <c r="F29" s="106">
        <v>36674</v>
      </c>
      <c r="G29" s="107" t="s">
        <v>19</v>
      </c>
      <c r="H29" s="107">
        <v>11</v>
      </c>
      <c r="I29" s="53" t="s">
        <v>124</v>
      </c>
      <c r="J29" s="53"/>
      <c r="K29" s="48">
        <f>(SUM(L29:R29))</f>
        <v>64</v>
      </c>
      <c r="L29" s="53">
        <v>12</v>
      </c>
      <c r="M29" s="53">
        <v>12</v>
      </c>
      <c r="N29" s="53">
        <v>15</v>
      </c>
      <c r="O29" s="53">
        <v>10</v>
      </c>
      <c r="P29" s="53">
        <v>5</v>
      </c>
      <c r="Q29" s="53">
        <v>10</v>
      </c>
      <c r="R29" s="53">
        <v>0</v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s="86" customFormat="1" x14ac:dyDescent="0.25">
      <c r="A30" s="46">
        <v>8</v>
      </c>
      <c r="B30" s="91">
        <v>21</v>
      </c>
      <c r="C30" s="53" t="s">
        <v>128</v>
      </c>
      <c r="D30" s="53" t="s">
        <v>129</v>
      </c>
      <c r="E30" s="53" t="s">
        <v>130</v>
      </c>
      <c r="F30" s="106">
        <v>36624</v>
      </c>
      <c r="G30" s="107" t="s">
        <v>19</v>
      </c>
      <c r="H30" s="107">
        <v>11</v>
      </c>
      <c r="I30" s="53" t="s">
        <v>131</v>
      </c>
      <c r="J30" s="53"/>
      <c r="K30" s="48">
        <f>(SUM(L30:R30))</f>
        <v>62</v>
      </c>
      <c r="L30" s="53">
        <v>8</v>
      </c>
      <c r="M30" s="53">
        <v>16</v>
      </c>
      <c r="N30" s="53">
        <v>15</v>
      </c>
      <c r="O30" s="53">
        <v>10</v>
      </c>
      <c r="P30" s="53">
        <v>3</v>
      </c>
      <c r="Q30" s="53">
        <v>10</v>
      </c>
      <c r="R30" s="53">
        <v>0</v>
      </c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</sheetData>
  <mergeCells count="16">
    <mergeCell ref="A8:A9"/>
    <mergeCell ref="L2:AE6"/>
    <mergeCell ref="C4:J4"/>
    <mergeCell ref="C5:J5"/>
    <mergeCell ref="C6:D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AE8"/>
  </mergeCells>
  <pageMargins left="0.7" right="0.7" top="0.75" bottom="0.75" header="0.3" footer="0.3"/>
  <ignoredErrors>
    <ignoredError sqref="K14 K16:K30" emptyCellReference="1"/>
    <ignoredError sqref="K15" 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7 класс</vt:lpstr>
      <vt:lpstr>_8 класс</vt:lpstr>
      <vt:lpstr> 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2017-10-31T14:41:37Z</dcterms:created>
  <dcterms:modified xsi:type="dcterms:W3CDTF">2017-11-13T09:40:55Z</dcterms:modified>
</cp:coreProperties>
</file>