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7 классы " sheetId="1" r:id="rId1"/>
    <sheet name="8 классы" sheetId="2" r:id="rId2"/>
    <sheet name=" 9 классы" sheetId="3" r:id="rId3"/>
    <sheet name=" 10 класс " sheetId="4" r:id="rId4"/>
    <sheet name=" 11 классы" sheetId="5" r:id="rId5"/>
  </sheets>
  <definedNames/>
  <calcPr fullCalcOnLoad="1"/>
</workbook>
</file>

<file path=xl/sharedStrings.xml><?xml version="1.0" encoding="utf-8"?>
<sst xmlns="http://schemas.openxmlformats.org/spreadsheetml/2006/main" count="1565" uniqueCount="642">
  <si>
    <t>Предмет</t>
  </si>
  <si>
    <t>Русский язык</t>
  </si>
  <si>
    <t>Форма №3-РОО</t>
  </si>
  <si>
    <t>Список участников школьного этапа всероссийской олимпиады школьников</t>
  </si>
  <si>
    <r>
      <t>Примечание</t>
    </r>
    <r>
      <rPr>
        <sz val="11"/>
        <color indexed="8"/>
        <rFont val="Calibri"/>
        <family val="2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</si>
  <si>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По</t>
  </si>
  <si>
    <t>(Наименование районного отдела образования)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</si>
  <si>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</si>
  <si>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</si>
  <si>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</si>
  <si>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</si>
  <si>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</si>
  <si>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</si>
  <si>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</si>
  <si>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</si>
  <si>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Тип диплома</t>
  </si>
  <si>
    <t>Результат (балл)</t>
  </si>
  <si>
    <t xml:space="preserve">Количество баллов за выполнение заданий </t>
  </si>
  <si>
    <t>Евгеньевич</t>
  </si>
  <si>
    <t>РФ</t>
  </si>
  <si>
    <t>МАОУ «Гимназия № 76»</t>
  </si>
  <si>
    <t>Анастасия</t>
  </si>
  <si>
    <t>Владимировна</t>
  </si>
  <si>
    <t>МБОУ «Школа № 99»</t>
  </si>
  <si>
    <t>Алексеевна</t>
  </si>
  <si>
    <t>МБОУ "Гимназия № 118"</t>
  </si>
  <si>
    <t xml:space="preserve">Анна </t>
  </si>
  <si>
    <t>Сергеевна</t>
  </si>
  <si>
    <t>Софья</t>
  </si>
  <si>
    <t>Николаевна</t>
  </si>
  <si>
    <t xml:space="preserve">Мария </t>
  </si>
  <si>
    <t>Романовна</t>
  </si>
  <si>
    <t>МБОУ «Школа № 65»</t>
  </si>
  <si>
    <t>Максимович</t>
  </si>
  <si>
    <t>Александровна</t>
  </si>
  <si>
    <t>Алексеевич</t>
  </si>
  <si>
    <t>Витальевна</t>
  </si>
  <si>
    <t>Вадимовна</t>
  </si>
  <si>
    <t>Варвара</t>
  </si>
  <si>
    <t>Яна</t>
  </si>
  <si>
    <t>Дмитриевна</t>
  </si>
  <si>
    <t>Максим</t>
  </si>
  <si>
    <t>Валерия</t>
  </si>
  <si>
    <t>Анатольевна</t>
  </si>
  <si>
    <t>Алиса</t>
  </si>
  <si>
    <t>Вячеславовна</t>
  </si>
  <si>
    <t>Александр</t>
  </si>
  <si>
    <t>Екатерина</t>
  </si>
  <si>
    <t>Андреевна</t>
  </si>
  <si>
    <t>Андреевич</t>
  </si>
  <si>
    <t>Александра</t>
  </si>
  <si>
    <t>Денисовна</t>
  </si>
  <si>
    <t>Елизавета</t>
  </si>
  <si>
    <t>Олеговна</t>
  </si>
  <si>
    <t>Константинович</t>
  </si>
  <si>
    <t>МБОУ «Гимназия № 34»</t>
  </si>
  <si>
    <t>Константин</t>
  </si>
  <si>
    <t>Михайловна</t>
  </si>
  <si>
    <t>Арина</t>
  </si>
  <si>
    <t>Мария</t>
  </si>
  <si>
    <t>Диана</t>
  </si>
  <si>
    <t>Георгиевна</t>
  </si>
  <si>
    <t>Александрович</t>
  </si>
  <si>
    <t>Алина</t>
  </si>
  <si>
    <t>Ирина</t>
  </si>
  <si>
    <t>Владислав</t>
  </si>
  <si>
    <t>МБОУ «Лицей № 102»</t>
  </si>
  <si>
    <t>Кирилл</t>
  </si>
  <si>
    <t>Сергеевич</t>
  </si>
  <si>
    <t>Наталья</t>
  </si>
  <si>
    <t>Тимофей</t>
  </si>
  <si>
    <t>София</t>
  </si>
  <si>
    <t>Евгений</t>
  </si>
  <si>
    <t>Дмитриевич</t>
  </si>
  <si>
    <t>Дарья</t>
  </si>
  <si>
    <t>Фомина</t>
  </si>
  <si>
    <t>Константиновна</t>
  </si>
  <si>
    <t>7 классы</t>
  </si>
  <si>
    <t>Лебедева</t>
  </si>
  <si>
    <t>Беляков</t>
  </si>
  <si>
    <t>Даниил</t>
  </si>
  <si>
    <t>Яндашевская</t>
  </si>
  <si>
    <t>Андрей</t>
  </si>
  <si>
    <t>Виктория</t>
  </si>
  <si>
    <t>Валерьевна</t>
  </si>
  <si>
    <t>Юрьевич</t>
  </si>
  <si>
    <t>Михаил</t>
  </si>
  <si>
    <t>Вероника</t>
  </si>
  <si>
    <t>МАОУ"Школа№30"</t>
  </si>
  <si>
    <t>Анна</t>
  </si>
  <si>
    <t>Полина</t>
  </si>
  <si>
    <t>8 класс</t>
  </si>
  <si>
    <t>Кузнецова</t>
  </si>
  <si>
    <t>МБОУ "Школа № 6"</t>
  </si>
  <si>
    <t xml:space="preserve">Винокурова </t>
  </si>
  <si>
    <t xml:space="preserve">София </t>
  </si>
  <si>
    <t>МБОУ "Школа № 104"</t>
  </si>
  <si>
    <t>Алтухова</t>
  </si>
  <si>
    <t>Павловна</t>
  </si>
  <si>
    <t xml:space="preserve">МБОУ "Школа № 30" </t>
  </si>
  <si>
    <t>Меликян</t>
  </si>
  <si>
    <t>Марина</t>
  </si>
  <si>
    <t>Наириевна</t>
  </si>
  <si>
    <t>МБОУ "Школа №  90"</t>
  </si>
  <si>
    <t>Арутюнов</t>
  </si>
  <si>
    <t>Адам</t>
  </si>
  <si>
    <t>МБОУ "Лицей№ 56"</t>
  </si>
  <si>
    <t>Папава</t>
  </si>
  <si>
    <t>Софино</t>
  </si>
  <si>
    <t>Джемаловна</t>
  </si>
  <si>
    <t>Добровольский</t>
  </si>
  <si>
    <t xml:space="preserve">Иван </t>
  </si>
  <si>
    <t>Вячеславович</t>
  </si>
  <si>
    <t>Грушина</t>
  </si>
  <si>
    <t>МБОУ «Гимназия № 118»</t>
  </si>
  <si>
    <t>Носачева</t>
  </si>
  <si>
    <t>Викторовна</t>
  </si>
  <si>
    <t>Федотова</t>
  </si>
  <si>
    <t>МБОУ "Гимназия № 34"</t>
  </si>
  <si>
    <t>Девятайкина</t>
  </si>
  <si>
    <t>МБОУ "Школа №100"</t>
  </si>
  <si>
    <t>Елена</t>
  </si>
  <si>
    <t>Евгеньевна</t>
  </si>
  <si>
    <t>Владимир</t>
  </si>
  <si>
    <t>Никита</t>
  </si>
  <si>
    <t>Николаевич</t>
  </si>
  <si>
    <t>МБОУ "Школа № 65"</t>
  </si>
  <si>
    <t xml:space="preserve">Анастасия </t>
  </si>
  <si>
    <t>Владиславовна</t>
  </si>
  <si>
    <t>Ивановна</t>
  </si>
  <si>
    <t>Кристина</t>
  </si>
  <si>
    <t>Юлия</t>
  </si>
  <si>
    <t>Илья</t>
  </si>
  <si>
    <t>Роман</t>
  </si>
  <si>
    <t>9 класс</t>
  </si>
  <si>
    <t>Бабенко</t>
  </si>
  <si>
    <t>Денис</t>
  </si>
  <si>
    <t>Владимирович</t>
  </si>
  <si>
    <t>МАОУ "Школа № 30"</t>
  </si>
  <si>
    <t>Жигула</t>
  </si>
  <si>
    <t>МБОУ "Школа № 100"</t>
  </si>
  <si>
    <t>Безрук</t>
  </si>
  <si>
    <t>Чергинец</t>
  </si>
  <si>
    <t>Петровна</t>
  </si>
  <si>
    <t>Эминова</t>
  </si>
  <si>
    <t>Карина</t>
  </si>
  <si>
    <t>Шамильевна</t>
  </si>
  <si>
    <t>МБОУ "Гимназия № 76"</t>
  </si>
  <si>
    <t>Дудник</t>
  </si>
  <si>
    <t>Головенко</t>
  </si>
  <si>
    <t>Смирнов</t>
  </si>
  <si>
    <t>Старкова</t>
  </si>
  <si>
    <t>Маргарита</t>
  </si>
  <si>
    <t>Гавриленко</t>
  </si>
  <si>
    <t>0.5</t>
  </si>
  <si>
    <t>Еремина</t>
  </si>
  <si>
    <t>Филипповна</t>
  </si>
  <si>
    <t>Вакуленко</t>
  </si>
  <si>
    <t>Сергей</t>
  </si>
  <si>
    <t>Иванович</t>
  </si>
  <si>
    <t>Гольш</t>
  </si>
  <si>
    <t>Элиза</t>
  </si>
  <si>
    <t>Юрьевна</t>
  </si>
  <si>
    <t>МБОУ «Школа № 107»</t>
  </si>
  <si>
    <t>Егор</t>
  </si>
  <si>
    <t>Михайлович</t>
  </si>
  <si>
    <t>Бондаренко</t>
  </si>
  <si>
    <t>Ольга</t>
  </si>
  <si>
    <t>Игоревна</t>
  </si>
  <si>
    <t>Максимовна</t>
  </si>
  <si>
    <t>Романович</t>
  </si>
  <si>
    <t>Ксения</t>
  </si>
  <si>
    <t>Дмитрий</t>
  </si>
  <si>
    <t>Ангелина</t>
  </si>
  <si>
    <t xml:space="preserve"> Дарья </t>
  </si>
  <si>
    <t>Игоревич</t>
  </si>
  <si>
    <t>Алена</t>
  </si>
  <si>
    <t>10 классы</t>
  </si>
  <si>
    <t>Вишнякова</t>
  </si>
  <si>
    <t xml:space="preserve">Карпенко </t>
  </si>
  <si>
    <t xml:space="preserve">Софья </t>
  </si>
  <si>
    <t>Борисовна</t>
  </si>
  <si>
    <t>Щербетова</t>
  </si>
  <si>
    <t>Иветта</t>
  </si>
  <si>
    <t xml:space="preserve">Хвостова </t>
  </si>
  <si>
    <t>Григорий</t>
  </si>
  <si>
    <t xml:space="preserve">Яна </t>
  </si>
  <si>
    <t xml:space="preserve">Марина </t>
  </si>
  <si>
    <t xml:space="preserve">Вероника </t>
  </si>
  <si>
    <t>11 классы</t>
  </si>
  <si>
    <t>Шарифова</t>
  </si>
  <si>
    <t>Гюльзар</t>
  </si>
  <si>
    <t>Даровская</t>
  </si>
  <si>
    <t>Лещева</t>
  </si>
  <si>
    <t xml:space="preserve">Найдбайлова </t>
  </si>
  <si>
    <t>Мищенко</t>
  </si>
  <si>
    <t>Надежда</t>
  </si>
  <si>
    <t>Неклесова</t>
  </si>
  <si>
    <t>Горбачева</t>
  </si>
  <si>
    <t>Ева</t>
  </si>
  <si>
    <t xml:space="preserve">Александра </t>
  </si>
  <si>
    <t>МАОУ "Юридическая гимназия № 9 имени М.М. Сперанского"</t>
  </si>
  <si>
    <t xml:space="preserve">Юлия </t>
  </si>
  <si>
    <t>ЧОУ СШ "Азъ Буки Веди"</t>
  </si>
  <si>
    <t>МАОУ "Классический лицей № 1"</t>
  </si>
  <si>
    <t>МАОУ "Экономический лицей № 14"</t>
  </si>
  <si>
    <t xml:space="preserve">Дарья </t>
  </si>
  <si>
    <t xml:space="preserve">Кристина </t>
  </si>
  <si>
    <t xml:space="preserve">Полина </t>
  </si>
  <si>
    <t xml:space="preserve">Плешко </t>
  </si>
  <si>
    <t xml:space="preserve">Елизавета </t>
  </si>
  <si>
    <t xml:space="preserve">Бекета </t>
  </si>
  <si>
    <t xml:space="preserve">Ткачук </t>
  </si>
  <si>
    <t xml:space="preserve">Кузнецова </t>
  </si>
  <si>
    <t xml:space="preserve">Андрей </t>
  </si>
  <si>
    <t xml:space="preserve">Диана </t>
  </si>
  <si>
    <t>МАОУ "Школа № 77"</t>
  </si>
  <si>
    <t xml:space="preserve">Никита </t>
  </si>
  <si>
    <t xml:space="preserve">Филиппова </t>
  </si>
  <si>
    <t xml:space="preserve">Захаренко </t>
  </si>
  <si>
    <t xml:space="preserve">Салина </t>
  </si>
  <si>
    <t xml:space="preserve">Петросова </t>
  </si>
  <si>
    <t xml:space="preserve">Кротов  </t>
  </si>
  <si>
    <t xml:space="preserve">Николай </t>
  </si>
  <si>
    <t xml:space="preserve">Самелюк </t>
  </si>
  <si>
    <t xml:space="preserve">Марк </t>
  </si>
  <si>
    <t>26.04.2003.</t>
  </si>
  <si>
    <t xml:space="preserve">Салдусов </t>
  </si>
  <si>
    <t xml:space="preserve">Тимур </t>
  </si>
  <si>
    <t>Гаряевич</t>
  </si>
  <si>
    <t xml:space="preserve">Годунова </t>
  </si>
  <si>
    <t>Эдуардовна</t>
  </si>
  <si>
    <t>Артемовна</t>
  </si>
  <si>
    <t xml:space="preserve">Ангелина </t>
  </si>
  <si>
    <t xml:space="preserve">Комарова </t>
  </si>
  <si>
    <t xml:space="preserve">Калашникова </t>
  </si>
  <si>
    <t xml:space="preserve">Ровда </t>
  </si>
  <si>
    <t xml:space="preserve">Владимир </t>
  </si>
  <si>
    <t xml:space="preserve">Дольникова </t>
  </si>
  <si>
    <t xml:space="preserve">Рубцова </t>
  </si>
  <si>
    <t>20.09.2002.</t>
  </si>
  <si>
    <t xml:space="preserve">Крахмаль </t>
  </si>
  <si>
    <t>Камынин</t>
  </si>
  <si>
    <t xml:space="preserve">Пимонова </t>
  </si>
  <si>
    <t xml:space="preserve">Нина </t>
  </si>
  <si>
    <t xml:space="preserve">Арина </t>
  </si>
  <si>
    <t>06.09.2002.</t>
  </si>
  <si>
    <t xml:space="preserve">Усачева </t>
  </si>
  <si>
    <t>27.12.2002.</t>
  </si>
  <si>
    <t>Седых</t>
  </si>
  <si>
    <t xml:space="preserve">Егоров </t>
  </si>
  <si>
    <t xml:space="preserve">Кирилл </t>
  </si>
  <si>
    <t>Нина</t>
  </si>
  <si>
    <t xml:space="preserve">Ожегова </t>
  </si>
  <si>
    <t xml:space="preserve">Жук </t>
  </si>
  <si>
    <t xml:space="preserve">Маргарита </t>
  </si>
  <si>
    <t xml:space="preserve">Ляненко </t>
  </si>
  <si>
    <t xml:space="preserve">Реута </t>
  </si>
  <si>
    <t>Федоровна</t>
  </si>
  <si>
    <t xml:space="preserve">Наливко </t>
  </si>
  <si>
    <t xml:space="preserve">Виолетта  </t>
  </si>
  <si>
    <t>15.01.2001.</t>
  </si>
  <si>
    <t xml:space="preserve">Соколова </t>
  </si>
  <si>
    <t xml:space="preserve">Алена </t>
  </si>
  <si>
    <t xml:space="preserve">Игорь </t>
  </si>
  <si>
    <t>Олегович</t>
  </si>
  <si>
    <t>МАОУ "Школа № 53"</t>
  </si>
  <si>
    <t>МБОУ "Школа № 80</t>
  </si>
  <si>
    <t>МБОУ "Лицей №51"</t>
  </si>
  <si>
    <t>МБОУ "Школа №4"</t>
  </si>
  <si>
    <t>МАОУ "Школа №53"</t>
  </si>
  <si>
    <t>"Ор АВНЕР - Свет Знаний"</t>
  </si>
  <si>
    <t>Герман</t>
  </si>
  <si>
    <t>МБОУ "Лицей №2"</t>
  </si>
  <si>
    <t>МБОУ "Школа №49"</t>
  </si>
  <si>
    <t>Топилина</t>
  </si>
  <si>
    <t>Антоновна</t>
  </si>
  <si>
    <t>МБОУ "Школа № 47"</t>
  </si>
  <si>
    <t>Панченко</t>
  </si>
  <si>
    <t xml:space="preserve">Немчина </t>
  </si>
  <si>
    <t xml:space="preserve">Алексеева  </t>
  </si>
  <si>
    <t>Дерменджи</t>
  </si>
  <si>
    <t>04.03.2004</t>
  </si>
  <si>
    <t>Каменева</t>
  </si>
  <si>
    <t>Мельник</t>
  </si>
  <si>
    <t>Иванова</t>
  </si>
  <si>
    <t>Руслан</t>
  </si>
  <si>
    <t>Пахомова</t>
  </si>
  <si>
    <t>Майя</t>
  </si>
  <si>
    <t>Даниловна</t>
  </si>
  <si>
    <t>Глазунова</t>
  </si>
  <si>
    <t>Смагина</t>
  </si>
  <si>
    <t>Дмитренко</t>
  </si>
  <si>
    <t>Оксана</t>
  </si>
  <si>
    <t>Хомич</t>
  </si>
  <si>
    <t xml:space="preserve">Коротких  </t>
  </si>
  <si>
    <t>МБОУ "Гимназия № 45"</t>
  </si>
  <si>
    <t>Шевченко</t>
  </si>
  <si>
    <t>Оганесян</t>
  </si>
  <si>
    <t>Ерошенко</t>
  </si>
  <si>
    <t>Кирилловна</t>
  </si>
  <si>
    <t xml:space="preserve">Морошкин  </t>
  </si>
  <si>
    <t>Семён</t>
  </si>
  <si>
    <t xml:space="preserve">Алексанян  </t>
  </si>
  <si>
    <t>Гариковна</t>
  </si>
  <si>
    <t>Солод</t>
  </si>
  <si>
    <t>Щиброва</t>
  </si>
  <si>
    <t>13.03.2002</t>
  </si>
  <si>
    <t xml:space="preserve">Трусова  </t>
  </si>
  <si>
    <t xml:space="preserve">Манько  </t>
  </si>
  <si>
    <t>Марк</t>
  </si>
  <si>
    <t xml:space="preserve">Ткалич  </t>
  </si>
  <si>
    <t xml:space="preserve">Ахобекова  </t>
  </si>
  <si>
    <t>Марита</t>
  </si>
  <si>
    <t>Зауровна</t>
  </si>
  <si>
    <t xml:space="preserve">Артемович  </t>
  </si>
  <si>
    <t xml:space="preserve">Тихонов  </t>
  </si>
  <si>
    <t xml:space="preserve">Козловский  </t>
  </si>
  <si>
    <t>Федорова</t>
  </si>
  <si>
    <t>Кунаева</t>
  </si>
  <si>
    <t>28.09.2002</t>
  </si>
  <si>
    <t>Осинова</t>
  </si>
  <si>
    <t>Корнецова</t>
  </si>
  <si>
    <t>Линская</t>
  </si>
  <si>
    <t>Лукьянова</t>
  </si>
  <si>
    <t xml:space="preserve">Иванова </t>
  </si>
  <si>
    <t>Меликовна</t>
  </si>
  <si>
    <t xml:space="preserve">Хаустова  </t>
  </si>
  <si>
    <t>Ефимцев</t>
  </si>
  <si>
    <t xml:space="preserve">Хлопонина  </t>
  </si>
  <si>
    <t>Безбородов</t>
  </si>
  <si>
    <t>Вадим</t>
  </si>
  <si>
    <t xml:space="preserve">Подгорная  </t>
  </si>
  <si>
    <t>Алёна</t>
  </si>
  <si>
    <t>Руслановна</t>
  </si>
  <si>
    <t>Токарева</t>
  </si>
  <si>
    <t xml:space="preserve">Крейдич </t>
  </si>
  <si>
    <t>Ветлицына</t>
  </si>
  <si>
    <t xml:space="preserve">Бутусова </t>
  </si>
  <si>
    <t>Богданова</t>
  </si>
  <si>
    <t>Ильинична</t>
  </si>
  <si>
    <t>Берия</t>
  </si>
  <si>
    <t>Ревазиевна</t>
  </si>
  <si>
    <t>Шапошникова</t>
  </si>
  <si>
    <t xml:space="preserve">Понаморенко </t>
  </si>
  <si>
    <t>Артуровна</t>
  </si>
  <si>
    <t xml:space="preserve">Геращенко </t>
  </si>
  <si>
    <t>МБОУ "Гимназия № 36"</t>
  </si>
  <si>
    <t>МБОУ "Лицей № 57"</t>
  </si>
  <si>
    <t>Игорь</t>
  </si>
  <si>
    <t>Олеся</t>
  </si>
  <si>
    <t>Элина</t>
  </si>
  <si>
    <t>МАОУ "Лицей № 33"</t>
  </si>
  <si>
    <t xml:space="preserve">Владимировна </t>
  </si>
  <si>
    <t xml:space="preserve">Тулупова </t>
  </si>
  <si>
    <t xml:space="preserve"> Стронг</t>
  </si>
  <si>
    <t>Маркович</t>
  </si>
  <si>
    <t>Юрчук</t>
  </si>
  <si>
    <t>06.07.2004.</t>
  </si>
  <si>
    <t xml:space="preserve">Хохарова </t>
  </si>
  <si>
    <t xml:space="preserve">Алексеевна </t>
  </si>
  <si>
    <t>Сичкарева</t>
  </si>
  <si>
    <t>Николь</t>
  </si>
  <si>
    <t xml:space="preserve">Гирнык </t>
  </si>
  <si>
    <t xml:space="preserve">Кривчук </t>
  </si>
  <si>
    <t>Василий</t>
  </si>
  <si>
    <t>Наконечная</t>
  </si>
  <si>
    <t>Галка</t>
  </si>
  <si>
    <t xml:space="preserve">Неправда </t>
  </si>
  <si>
    <t xml:space="preserve">Игоревна </t>
  </si>
  <si>
    <t xml:space="preserve">Лаптева </t>
  </si>
  <si>
    <t>Мкртчян</t>
  </si>
  <si>
    <t xml:space="preserve">Шевцова </t>
  </si>
  <si>
    <t>Николаенко</t>
  </si>
  <si>
    <t>Снежана</t>
  </si>
  <si>
    <t xml:space="preserve">Трилисова </t>
  </si>
  <si>
    <t>МБОУ "Гимназия № 35"</t>
  </si>
  <si>
    <t>Пашкова</t>
  </si>
  <si>
    <t xml:space="preserve">Зорин </t>
  </si>
  <si>
    <t xml:space="preserve">Андреевич </t>
  </si>
  <si>
    <t>Абрамова</t>
  </si>
  <si>
    <t>Сюзанна</t>
  </si>
  <si>
    <t>Арташевна</t>
  </si>
  <si>
    <t>Механцева</t>
  </si>
  <si>
    <t>Камила</t>
  </si>
  <si>
    <t>Бобрешова</t>
  </si>
  <si>
    <t xml:space="preserve">Камынин </t>
  </si>
  <si>
    <t xml:space="preserve">Евгений </t>
  </si>
  <si>
    <t xml:space="preserve">Вячеславович </t>
  </si>
  <si>
    <t>Драгунова</t>
  </si>
  <si>
    <t>Маркова</t>
  </si>
  <si>
    <t xml:space="preserve">Артемьев </t>
  </si>
  <si>
    <t>Арменакович</t>
  </si>
  <si>
    <t>Антошина</t>
  </si>
  <si>
    <t>Маркарян</t>
  </si>
  <si>
    <t>Азатович</t>
  </si>
  <si>
    <t xml:space="preserve">Олеся </t>
  </si>
  <si>
    <t>Опря</t>
  </si>
  <si>
    <t>Грановская</t>
  </si>
  <si>
    <t xml:space="preserve">Григорьевна </t>
  </si>
  <si>
    <t xml:space="preserve">Егорочкина </t>
  </si>
  <si>
    <t>Наумова</t>
  </si>
  <si>
    <t xml:space="preserve">Гринева </t>
  </si>
  <si>
    <t>МАОУ "Школа № 39"</t>
  </si>
  <si>
    <t>Арменовна</t>
  </si>
  <si>
    <t xml:space="preserve">Григорян </t>
  </si>
  <si>
    <t>МБОУ  «Лицей № 69»</t>
  </si>
  <si>
    <t>МБОУ «Гимназия №25»</t>
  </si>
  <si>
    <t>МБОУ "Лицей экономический № 71</t>
  </si>
  <si>
    <t>МАОУ «Лицей №27»</t>
  </si>
  <si>
    <t>МБОУ "Школа № 32"</t>
  </si>
  <si>
    <t>Бибик</t>
  </si>
  <si>
    <t>Котенева</t>
  </si>
  <si>
    <t>Ганжина</t>
  </si>
  <si>
    <t>Иосифовна</t>
  </si>
  <si>
    <t>Бобовникова</t>
  </si>
  <si>
    <t>Шахназарова</t>
  </si>
  <si>
    <t>Ареновна</t>
  </si>
  <si>
    <t>Власенко</t>
  </si>
  <si>
    <t>Романенко</t>
  </si>
  <si>
    <t>Штейн</t>
  </si>
  <si>
    <t>МАОУ «Гимназия № 52»</t>
  </si>
  <si>
    <t xml:space="preserve">Бессмертный </t>
  </si>
  <si>
    <t>Гориславович</t>
  </si>
  <si>
    <t>МБОУ "Гимназия № 46"</t>
  </si>
  <si>
    <t xml:space="preserve">Касперова </t>
  </si>
  <si>
    <t>МБОУ "Гимназия № 25"</t>
  </si>
  <si>
    <t>Срабионян</t>
  </si>
  <si>
    <t xml:space="preserve">Крамаренко </t>
  </si>
  <si>
    <t>МБОУ "Лицей № 50 при ДГТУ"</t>
  </si>
  <si>
    <t>Трубицин</t>
  </si>
  <si>
    <t>МБОУ "Лицей №69"</t>
  </si>
  <si>
    <t>Бошко</t>
  </si>
  <si>
    <t>Хандова</t>
  </si>
  <si>
    <t>Маркелова</t>
  </si>
  <si>
    <t>МБОУ "Лицей экономический № 71"</t>
  </si>
  <si>
    <t>Сабина</t>
  </si>
  <si>
    <t>Эвелина</t>
  </si>
  <si>
    <t>Забурунова</t>
  </si>
  <si>
    <t>Лиия</t>
  </si>
  <si>
    <t>Бурмистрова</t>
  </si>
  <si>
    <t>Игроревна</t>
  </si>
  <si>
    <t>Германюк</t>
  </si>
  <si>
    <t>Галатина</t>
  </si>
  <si>
    <t>Айдинян</t>
  </si>
  <si>
    <t>Давид</t>
  </si>
  <si>
    <t>Купина</t>
  </si>
  <si>
    <t>МБОУ "Школа № 18"</t>
  </si>
  <si>
    <t>МБОУ "Школа № 44"</t>
  </si>
  <si>
    <t>МБОУ "Школа № 109"</t>
  </si>
  <si>
    <t>МБОУ "Школа № 10"</t>
  </si>
  <si>
    <t>МБОУ "Школа № 16"</t>
  </si>
  <si>
    <t>МБОУ "Лицей № 20"</t>
  </si>
  <si>
    <t>МБОУ "Гимназия № 19"</t>
  </si>
  <si>
    <t>МБОУ "Школа № 97"</t>
  </si>
  <si>
    <t>МБОУ "Школа № 84"</t>
  </si>
  <si>
    <t>МБОУ "Школа № 111"</t>
  </si>
  <si>
    <t>МБОУ "Школа № 113"</t>
  </si>
  <si>
    <t xml:space="preserve">Сапельникова </t>
  </si>
  <si>
    <t>МБОУ "Школа № 24"</t>
  </si>
  <si>
    <t>Щербакова</t>
  </si>
  <si>
    <t>Дана</t>
  </si>
  <si>
    <t>Шеванюк</t>
  </si>
  <si>
    <t>Чилингарян</t>
  </si>
  <si>
    <t xml:space="preserve"> Анжела </t>
  </si>
  <si>
    <t xml:space="preserve">Мальгин </t>
  </si>
  <si>
    <t xml:space="preserve"> Андреевна</t>
  </si>
  <si>
    <t xml:space="preserve">Поликарпова </t>
  </si>
  <si>
    <t>Фархади</t>
  </si>
  <si>
    <t xml:space="preserve">Туманян </t>
  </si>
  <si>
    <t>Каринэ</t>
  </si>
  <si>
    <t>Гарниковна</t>
  </si>
  <si>
    <t xml:space="preserve">Солдаткин  </t>
  </si>
  <si>
    <t>Аль-Хаддад</t>
  </si>
  <si>
    <t>Шаукиевна</t>
  </si>
  <si>
    <t>Ильина</t>
  </si>
  <si>
    <t xml:space="preserve">Резниченко                                   </t>
  </si>
  <si>
    <t xml:space="preserve">Агеев </t>
  </si>
  <si>
    <t xml:space="preserve"> Олегович</t>
  </si>
  <si>
    <t>Мирзакулиева</t>
  </si>
  <si>
    <t>Жасмин</t>
  </si>
  <si>
    <t>Аджмаловна</t>
  </si>
  <si>
    <t>Кренц</t>
  </si>
  <si>
    <t>Очерет</t>
  </si>
  <si>
    <t>Головань</t>
  </si>
  <si>
    <t>Олекович</t>
  </si>
  <si>
    <t>Тателова</t>
  </si>
  <si>
    <t>Ризвановна</t>
  </si>
  <si>
    <t xml:space="preserve">Стумайтис </t>
  </si>
  <si>
    <t>Дегтярева</t>
  </si>
  <si>
    <t>Валентина</t>
  </si>
  <si>
    <t>Козина</t>
  </si>
  <si>
    <t>Шельпякова</t>
  </si>
  <si>
    <t>Назарян</t>
  </si>
  <si>
    <t>Славиковна</t>
  </si>
  <si>
    <t>Матушкин</t>
  </si>
  <si>
    <t>Мирошниченко</t>
  </si>
  <si>
    <t>Соколова</t>
  </si>
  <si>
    <t xml:space="preserve"> Екатерина </t>
  </si>
  <si>
    <t xml:space="preserve"> Вадимовна </t>
  </si>
  <si>
    <t xml:space="preserve">Птицына </t>
  </si>
  <si>
    <t>01.10.2001</t>
  </si>
  <si>
    <t>Стоградская</t>
  </si>
  <si>
    <t>Владилена</t>
  </si>
  <si>
    <t>Синявский</t>
  </si>
  <si>
    <t>Григорьевич</t>
  </si>
  <si>
    <t xml:space="preserve">Ларина </t>
  </si>
  <si>
    <t xml:space="preserve">Элла </t>
  </si>
  <si>
    <t>Васютина</t>
  </si>
  <si>
    <t>Гладышева</t>
  </si>
  <si>
    <t xml:space="preserve">Людмила </t>
  </si>
  <si>
    <t>ГКОУ РО "Ростовская санаторная школа-интернат №28"</t>
  </si>
  <si>
    <t>Жукова</t>
  </si>
  <si>
    <t>МБОУ "Школа № 1"</t>
  </si>
  <si>
    <t>МБОУ "Гимназия № 12"</t>
  </si>
  <si>
    <t>МБОУ "Школа № 8"</t>
  </si>
  <si>
    <t>МАОУ "Лицей № 11"</t>
  </si>
  <si>
    <t>МБОУ "Лицей № 13"</t>
  </si>
  <si>
    <t>МБОУ «Гимназия № 14»</t>
  </si>
  <si>
    <t>МБОУ "Школа № 22"</t>
  </si>
  <si>
    <t>Тарановская</t>
  </si>
  <si>
    <t>Дрепина</t>
  </si>
  <si>
    <t xml:space="preserve"> Анастасия </t>
  </si>
  <si>
    <t>Геворкян</t>
  </si>
  <si>
    <t>Перова</t>
  </si>
  <si>
    <t xml:space="preserve">Петрова </t>
  </si>
  <si>
    <t>Зоя</t>
  </si>
  <si>
    <t>Сергеевнва</t>
  </si>
  <si>
    <t>Лицей ЮФУ</t>
  </si>
  <si>
    <t>Асеф</t>
  </si>
  <si>
    <t>Милана</t>
  </si>
  <si>
    <t>Мохаддадовна</t>
  </si>
  <si>
    <t>Робертовна</t>
  </si>
  <si>
    <t>Гаркуша</t>
  </si>
  <si>
    <t>Зубарева</t>
  </si>
  <si>
    <t>Лихота</t>
  </si>
  <si>
    <t>Таисия</t>
  </si>
  <si>
    <t>Белецкий</t>
  </si>
  <si>
    <t>МАОУ" Лицей № 11"</t>
  </si>
  <si>
    <t xml:space="preserve">Коростов </t>
  </si>
  <si>
    <t>ЧОУ "Лицей КЭО"</t>
  </si>
  <si>
    <t xml:space="preserve">Кияшко </t>
  </si>
  <si>
    <t>Виалетта</t>
  </si>
  <si>
    <t>01.17.2002</t>
  </si>
  <si>
    <t>МБОУ " Школа № 94"</t>
  </si>
  <si>
    <t>Коробка</t>
  </si>
  <si>
    <t>Арбузова</t>
  </si>
  <si>
    <t>Астафоров</t>
  </si>
  <si>
    <t>Эдуард</t>
  </si>
  <si>
    <t>Плюшинская</t>
  </si>
  <si>
    <t>Гремякина</t>
  </si>
  <si>
    <t>Резниченко</t>
  </si>
  <si>
    <t>Бобылев</t>
  </si>
  <si>
    <t>Анатольевич</t>
  </si>
  <si>
    <t>Олег</t>
  </si>
  <si>
    <t>Середина</t>
  </si>
  <si>
    <t>22 09 2000</t>
  </si>
  <si>
    <t>МБОУ "Школа № 81"</t>
  </si>
  <si>
    <t>МБОУ "Школа № 15"</t>
  </si>
  <si>
    <t>МБОУ "Школа № 112"</t>
  </si>
  <si>
    <t>МБОУ "Лицей № 103"</t>
  </si>
  <si>
    <t>МБОУ "Школа № 73"</t>
  </si>
  <si>
    <t>МБОУ "Школа №37"</t>
  </si>
  <si>
    <t>МБОУ "Школа № 86"</t>
  </si>
  <si>
    <t>МБОУ "Школа № 92"</t>
  </si>
  <si>
    <t xml:space="preserve">Богачева </t>
  </si>
  <si>
    <t>Изюмцев</t>
  </si>
  <si>
    <t>МБОУ "Школа № 60"</t>
  </si>
  <si>
    <t>МБОУ "Гимназия № 117"</t>
  </si>
  <si>
    <t xml:space="preserve">Виолетта </t>
  </si>
  <si>
    <t>Гриценко</t>
  </si>
  <si>
    <t>Гороховик</t>
  </si>
  <si>
    <t>Стаханова</t>
  </si>
  <si>
    <t xml:space="preserve">Шестопалова </t>
  </si>
  <si>
    <t xml:space="preserve">Мензатов </t>
  </si>
  <si>
    <t>Бахтиярови</t>
  </si>
  <si>
    <t>Сапожкова</t>
  </si>
  <si>
    <t>Нозадзе</t>
  </si>
  <si>
    <t>Георгий</t>
  </si>
  <si>
    <t>Алудович</t>
  </si>
  <si>
    <t xml:space="preserve">Лапшина </t>
  </si>
  <si>
    <t>Рудницкая</t>
  </si>
  <si>
    <t xml:space="preserve">Шевела </t>
  </si>
  <si>
    <t>Касьяненко</t>
  </si>
  <si>
    <t xml:space="preserve">Варавченко </t>
  </si>
  <si>
    <t>Мамедов</t>
  </si>
  <si>
    <t>Мамед</t>
  </si>
  <si>
    <t>Малик оглы</t>
  </si>
  <si>
    <t xml:space="preserve">Литвиненко </t>
  </si>
  <si>
    <t>Авсюкевич</t>
  </si>
  <si>
    <t xml:space="preserve">Лунева </t>
  </si>
  <si>
    <r>
      <t>Примечание</t>
    </r>
    <r>
      <rPr>
        <sz val="11"/>
        <color indexed="8"/>
        <rFont val="Times New Roman"/>
        <family val="1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</si>
  <si>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Район</t>
  </si>
  <si>
    <t>Наименование ОУ</t>
  </si>
  <si>
    <t>Ростов-на-Дону</t>
  </si>
  <si>
    <t>Ядронова</t>
  </si>
  <si>
    <t>прошлый год</t>
  </si>
  <si>
    <t>Бутусова</t>
  </si>
  <si>
    <t>Прошлый год</t>
  </si>
  <si>
    <t xml:space="preserve">Кожевникова </t>
  </si>
  <si>
    <t>МБОУ "Школа№111"</t>
  </si>
  <si>
    <t>МБОУ "Школа№16"</t>
  </si>
  <si>
    <t>Бекетова</t>
  </si>
  <si>
    <t>Ермакова</t>
  </si>
  <si>
    <t>МБОУ «Гимназия № 118»</t>
  </si>
  <si>
    <t>Жданов</t>
  </si>
  <si>
    <t>Синеокая</t>
  </si>
  <si>
    <t>МБОУ "Гимназия №25"</t>
  </si>
  <si>
    <t xml:space="preserve">Хвостова  </t>
  </si>
  <si>
    <t xml:space="preserve"> Алексеевна</t>
  </si>
  <si>
    <t>МБОУ  «Школа № 65»</t>
  </si>
  <si>
    <t>Шаталин</t>
  </si>
  <si>
    <t>МБОУ "Гимназия № 14"</t>
  </si>
  <si>
    <t>МБОУ  "Гимназия № 45"</t>
  </si>
  <si>
    <t>МБОУ "Школа№ 16"</t>
  </si>
  <si>
    <t>Аверина</t>
  </si>
  <si>
    <t>Вера</t>
  </si>
  <si>
    <t>Бородина</t>
  </si>
  <si>
    <t>Габелая</t>
  </si>
  <si>
    <t>Элгуджевна</t>
  </si>
  <si>
    <t>МБОУ «Школа № 107»</t>
  </si>
  <si>
    <t xml:space="preserve">Гребенкина </t>
  </si>
  <si>
    <t>Мармоленко</t>
  </si>
  <si>
    <t xml:space="preserve">Мирошникова  </t>
  </si>
  <si>
    <t xml:space="preserve"> София</t>
  </si>
  <si>
    <t xml:space="preserve">Михайловна  </t>
  </si>
  <si>
    <t xml:space="preserve">Пронь </t>
  </si>
  <si>
    <t xml:space="preserve"> Олег</t>
  </si>
  <si>
    <t>МАОУ «Школа № 30»</t>
  </si>
  <si>
    <t>Шамиловна</t>
  </si>
  <si>
    <t>Скопинцева</t>
  </si>
  <si>
    <t>Лилия</t>
  </si>
  <si>
    <t>Семенникова</t>
  </si>
  <si>
    <t>Давыдовна</t>
  </si>
  <si>
    <t>Старунов</t>
  </si>
  <si>
    <t>Кривчук</t>
  </si>
  <si>
    <t>Прошлый грод</t>
  </si>
  <si>
    <t>Бомштейн</t>
  </si>
  <si>
    <t>Леонидовна</t>
  </si>
  <si>
    <t>Пимонова</t>
  </si>
  <si>
    <t xml:space="preserve">Матэр </t>
  </si>
  <si>
    <t>Валерий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</si>
</sst>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2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1" fillId="0" borderId="10" xfId="33" applyFont="1" applyBorder="1">
      <alignment/>
      <protection/>
    </xf>
    <xf numFmtId="0" fontId="4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0" fontId="1" fillId="0" borderId="11" xfId="33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top"/>
    </xf>
    <xf numFmtId="0" fontId="54" fillId="0" borderId="12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/>
    </xf>
    <xf numFmtId="0" fontId="54" fillId="33" borderId="12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37" fillId="34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/>
    </xf>
    <xf numFmtId="0" fontId="54" fillId="0" borderId="10" xfId="65" applyFont="1" applyBorder="1" applyAlignment="1">
      <alignment horizontal="left" vertical="top"/>
      <protection/>
    </xf>
    <xf numFmtId="0" fontId="54" fillId="0" borderId="12" xfId="59" applyFont="1" applyBorder="1" applyAlignment="1">
      <alignment horizontal="left" vertical="top"/>
      <protection/>
    </xf>
    <xf numFmtId="0" fontId="54" fillId="0" borderId="12" xfId="65" applyFont="1" applyBorder="1" applyAlignment="1">
      <alignment horizontal="left" vertical="top"/>
      <protection/>
    </xf>
    <xf numFmtId="0" fontId="55" fillId="0" borderId="12" xfId="0" applyFont="1" applyFill="1" applyBorder="1" applyAlignment="1">
      <alignment horizontal="left" vertical="top"/>
    </xf>
    <xf numFmtId="14" fontId="55" fillId="0" borderId="12" xfId="0" applyNumberFormat="1" applyFont="1" applyBorder="1" applyAlignment="1">
      <alignment horizontal="left" vertical="top" wrapText="1"/>
    </xf>
    <xf numFmtId="0" fontId="55" fillId="0" borderId="12" xfId="65" applyFont="1" applyBorder="1" applyAlignment="1">
      <alignment horizontal="left" vertical="top"/>
      <protection/>
    </xf>
    <xf numFmtId="0" fontId="55" fillId="0" borderId="10" xfId="64" applyFont="1" applyBorder="1" applyAlignment="1">
      <alignment horizontal="left" vertical="top"/>
      <protection/>
    </xf>
    <xf numFmtId="14" fontId="55" fillId="0" borderId="10" xfId="64" applyNumberFormat="1" applyFont="1" applyBorder="1" applyAlignment="1">
      <alignment horizontal="left" vertical="top"/>
      <protection/>
    </xf>
    <xf numFmtId="0" fontId="55" fillId="0" borderId="10" xfId="65" applyFont="1" applyBorder="1" applyAlignment="1">
      <alignment horizontal="left" vertical="top"/>
      <protection/>
    </xf>
    <xf numFmtId="0" fontId="6" fillId="0" borderId="12" xfId="33" applyFont="1" applyBorder="1" applyAlignment="1">
      <alignment horizontal="left" vertical="top"/>
      <protection/>
    </xf>
    <xf numFmtId="0" fontId="54" fillId="0" borderId="12" xfId="57" applyFont="1" applyBorder="1" applyAlignment="1">
      <alignment horizontal="left" vertical="top"/>
      <protection/>
    </xf>
    <xf numFmtId="14" fontId="54" fillId="0" borderId="12" xfId="0" applyNumberFormat="1" applyFont="1" applyFill="1" applyBorder="1" applyAlignment="1">
      <alignment horizontal="left" vertical="top"/>
    </xf>
    <xf numFmtId="0" fontId="54" fillId="33" borderId="12" xfId="65" applyFont="1" applyFill="1" applyBorder="1" applyAlignment="1">
      <alignment horizontal="left" vertical="top" wrapText="1"/>
      <protection/>
    </xf>
    <xf numFmtId="14" fontId="54" fillId="33" borderId="12" xfId="65" applyNumberFormat="1" applyFont="1" applyFill="1" applyBorder="1" applyAlignment="1">
      <alignment horizontal="left" vertical="top" wrapText="1"/>
      <protection/>
    </xf>
    <xf numFmtId="0" fontId="54" fillId="33" borderId="12" xfId="65" applyFont="1" applyFill="1" applyBorder="1" applyAlignment="1">
      <alignment horizontal="left" vertical="top"/>
      <protection/>
    </xf>
    <xf numFmtId="0" fontId="56" fillId="33" borderId="12" xfId="57" applyFont="1" applyFill="1" applyBorder="1" applyAlignment="1">
      <alignment horizontal="left" vertical="top" wrapText="1"/>
      <protection/>
    </xf>
    <xf numFmtId="14" fontId="54" fillId="33" borderId="12" xfId="57" applyNumberFormat="1" applyFont="1" applyFill="1" applyBorder="1" applyAlignment="1">
      <alignment horizontal="left" vertical="top"/>
      <protection/>
    </xf>
    <xf numFmtId="0" fontId="54" fillId="33" borderId="12" xfId="57" applyFont="1" applyFill="1" applyBorder="1" applyAlignment="1">
      <alignment horizontal="left" vertical="top"/>
      <protection/>
    </xf>
    <xf numFmtId="0" fontId="54" fillId="33" borderId="10" xfId="65" applyFont="1" applyFill="1" applyBorder="1" applyAlignment="1">
      <alignment horizontal="left" vertical="top"/>
      <protection/>
    </xf>
    <xf numFmtId="0" fontId="54" fillId="0" borderId="10" xfId="57" applyFont="1" applyBorder="1" applyAlignment="1">
      <alignment horizontal="left" vertical="top"/>
      <protection/>
    </xf>
    <xf numFmtId="0" fontId="54" fillId="0" borderId="10" xfId="0" applyFont="1" applyBorder="1" applyAlignment="1">
      <alignment horizontal="left" vertical="top"/>
    </xf>
    <xf numFmtId="0" fontId="54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 vertical="top"/>
    </xf>
    <xf numFmtId="0" fontId="57" fillId="0" borderId="12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/>
    </xf>
    <xf numFmtId="14" fontId="57" fillId="0" borderId="12" xfId="0" applyNumberFormat="1" applyFont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/>
    </xf>
    <xf numFmtId="0" fontId="8" fillId="0" borderId="12" xfId="33" applyFont="1" applyBorder="1" applyAlignment="1">
      <alignment horizontal="left" vertical="top"/>
      <protection/>
    </xf>
    <xf numFmtId="0" fontId="54" fillId="0" borderId="12" xfId="0" applyFont="1" applyFill="1" applyBorder="1" applyAlignment="1">
      <alignment horizontal="left" vertical="top" wrapText="1"/>
    </xf>
    <xf numFmtId="14" fontId="0" fillId="0" borderId="12" xfId="0" applyNumberFormat="1" applyFont="1" applyBorder="1" applyAlignment="1">
      <alignment horizontal="left" vertical="top" wrapText="1"/>
    </xf>
    <xf numFmtId="14" fontId="54" fillId="0" borderId="10" xfId="0" applyNumberFormat="1" applyFont="1" applyBorder="1" applyAlignment="1">
      <alignment horizontal="left" vertical="top"/>
    </xf>
    <xf numFmtId="0" fontId="6" fillId="0" borderId="10" xfId="33" applyFont="1" applyBorder="1" applyAlignment="1">
      <alignment horizontal="left" vertical="top"/>
      <protection/>
    </xf>
    <xf numFmtId="0" fontId="8" fillId="0" borderId="10" xfId="33" applyFont="1" applyBorder="1" applyAlignment="1">
      <alignment horizontal="left" vertical="top"/>
      <protection/>
    </xf>
    <xf numFmtId="0" fontId="1" fillId="0" borderId="10" xfId="33" applyBorder="1" applyAlignment="1">
      <alignment horizontal="left" vertical="top"/>
      <protection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14" fontId="37" fillId="34" borderId="12" xfId="0" applyNumberFormat="1" applyFont="1" applyFill="1" applyBorder="1" applyAlignment="1">
      <alignment horizontal="left" vertical="top" wrapText="1"/>
    </xf>
    <xf numFmtId="0" fontId="37" fillId="34" borderId="12" xfId="0" applyFont="1" applyFill="1" applyBorder="1" applyAlignment="1">
      <alignment horizontal="left" vertical="top"/>
    </xf>
    <xf numFmtId="14" fontId="8" fillId="0" borderId="12" xfId="0" applyNumberFormat="1" applyFont="1" applyBorder="1" applyAlignment="1">
      <alignment horizontal="left" vertical="top" wrapText="1"/>
    </xf>
    <xf numFmtId="14" fontId="54" fillId="0" borderId="12" xfId="0" applyNumberFormat="1" applyFont="1" applyBorder="1" applyAlignment="1">
      <alignment horizontal="left" vertical="top"/>
    </xf>
    <xf numFmtId="14" fontId="54" fillId="0" borderId="12" xfId="0" applyNumberFormat="1" applyFont="1" applyBorder="1" applyAlignment="1">
      <alignment horizontal="left" vertical="top" wrapText="1"/>
    </xf>
    <xf numFmtId="14" fontId="8" fillId="0" borderId="12" xfId="0" applyNumberFormat="1" applyFont="1" applyBorder="1" applyAlignment="1">
      <alignment horizontal="left" vertical="top"/>
    </xf>
    <xf numFmtId="0" fontId="58" fillId="33" borderId="12" xfId="64" applyFont="1" applyFill="1" applyBorder="1" applyAlignment="1">
      <alignment horizontal="left" vertical="top"/>
      <protection/>
    </xf>
    <xf numFmtId="0" fontId="6" fillId="0" borderId="13" xfId="33" applyFont="1" applyBorder="1" applyAlignment="1">
      <alignment horizontal="left" vertical="top"/>
      <protection/>
    </xf>
    <xf numFmtId="0" fontId="33" fillId="0" borderId="12" xfId="0" applyFont="1" applyBorder="1" applyAlignment="1">
      <alignment horizontal="left" vertical="top" wrapText="1"/>
    </xf>
    <xf numFmtId="0" fontId="1" fillId="0" borderId="10" xfId="33" applyFont="1" applyBorder="1" applyAlignment="1">
      <alignment horizontal="left" vertical="top"/>
      <protection/>
    </xf>
    <xf numFmtId="164" fontId="9" fillId="35" borderId="12" xfId="33" applyNumberFormat="1" applyFont="1" applyFill="1" applyBorder="1" applyAlignment="1">
      <alignment horizontal="left" vertical="top"/>
      <protection/>
    </xf>
    <xf numFmtId="0" fontId="56" fillId="0" borderId="12" xfId="0" applyFont="1" applyBorder="1" applyAlignment="1">
      <alignment horizontal="left" vertical="top" wrapText="1"/>
    </xf>
    <xf numFmtId="14" fontId="56" fillId="0" borderId="12" xfId="0" applyNumberFormat="1" applyFont="1" applyBorder="1" applyAlignment="1">
      <alignment horizontal="left" vertical="top" wrapText="1"/>
    </xf>
    <xf numFmtId="0" fontId="54" fillId="33" borderId="12" xfId="64" applyFont="1" applyFill="1" applyBorder="1" applyAlignment="1">
      <alignment horizontal="left" vertical="top"/>
      <protection/>
    </xf>
    <xf numFmtId="164" fontId="9" fillId="35" borderId="12" xfId="33" applyNumberFormat="1" applyFont="1" applyFill="1" applyBorder="1" applyAlignment="1" applyProtection="1">
      <alignment horizontal="left" vertical="top"/>
      <protection locked="0"/>
    </xf>
    <xf numFmtId="0" fontId="8" fillId="0" borderId="13" xfId="33" applyFont="1" applyBorder="1" applyAlignment="1">
      <alignment horizontal="left" vertical="top"/>
      <protection/>
    </xf>
    <xf numFmtId="0" fontId="54" fillId="0" borderId="13" xfId="0" applyFont="1" applyBorder="1" applyAlignment="1">
      <alignment horizontal="left" vertical="top"/>
    </xf>
    <xf numFmtId="14" fontId="54" fillId="33" borderId="12" xfId="0" applyNumberFormat="1" applyFont="1" applyFill="1" applyBorder="1" applyAlignment="1">
      <alignment horizontal="left" vertical="top" wrapText="1"/>
    </xf>
    <xf numFmtId="0" fontId="1" fillId="0" borderId="0" xfId="33" applyFont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54" fillId="33" borderId="12" xfId="64" applyFont="1" applyFill="1" applyBorder="1" applyAlignment="1">
      <alignment horizontal="center" vertical="center"/>
      <protection/>
    </xf>
    <xf numFmtId="14" fontId="54" fillId="34" borderId="12" xfId="0" applyNumberFormat="1" applyFont="1" applyFill="1" applyBorder="1" applyAlignment="1">
      <alignment horizontal="left" vertical="top" wrapText="1"/>
    </xf>
    <xf numFmtId="14" fontId="9" fillId="0" borderId="12" xfId="0" applyNumberFormat="1" applyFont="1" applyFill="1" applyBorder="1" applyAlignment="1">
      <alignment horizontal="left" vertical="top" wrapText="1"/>
    </xf>
    <xf numFmtId="14" fontId="9" fillId="0" borderId="12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14" fontId="9" fillId="0" borderId="12" xfId="0" applyNumberFormat="1" applyFont="1" applyBorder="1" applyAlignment="1">
      <alignment horizontal="left" vertical="top" wrapText="1"/>
    </xf>
    <xf numFmtId="0" fontId="1" fillId="0" borderId="0" xfId="33" applyFont="1">
      <alignment/>
      <protection/>
    </xf>
    <xf numFmtId="14" fontId="54" fillId="0" borderId="10" xfId="0" applyNumberFormat="1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/>
    </xf>
    <xf numFmtId="0" fontId="1" fillId="36" borderId="0" xfId="33" applyFont="1" applyFill="1">
      <alignment/>
      <protection/>
    </xf>
    <xf numFmtId="0" fontId="9" fillId="35" borderId="12" xfId="34" applyFont="1" applyFill="1" applyBorder="1" applyAlignment="1">
      <alignment horizontal="left" vertical="top"/>
      <protection/>
    </xf>
    <xf numFmtId="0" fontId="13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 wrapText="1"/>
    </xf>
    <xf numFmtId="14" fontId="7" fillId="35" borderId="10" xfId="33" applyNumberFormat="1" applyFont="1" applyFill="1" applyBorder="1" applyAlignment="1" applyProtection="1">
      <alignment horizontal="left" vertical="top"/>
      <protection locked="0"/>
    </xf>
    <xf numFmtId="14" fontId="54" fillId="0" borderId="12" xfId="65" applyNumberFormat="1" applyFont="1" applyBorder="1" applyAlignment="1">
      <alignment horizontal="left" vertical="top"/>
      <protection/>
    </xf>
    <xf numFmtId="0" fontId="0" fillId="0" borderId="10" xfId="0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left" vertical="top"/>
    </xf>
    <xf numFmtId="0" fontId="10" fillId="0" borderId="10" xfId="33" applyFont="1" applyBorder="1" applyAlignment="1">
      <alignment horizontal="left" vertical="top"/>
      <protection/>
    </xf>
    <xf numFmtId="14" fontId="0" fillId="0" borderId="10" xfId="0" applyNumberFormat="1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14" fontId="57" fillId="0" borderId="10" xfId="0" applyNumberFormat="1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/>
    </xf>
    <xf numFmtId="0" fontId="1" fillId="0" borderId="15" xfId="33" applyFont="1" applyBorder="1" applyAlignment="1">
      <alignment vertical="center" wrapText="1"/>
      <protection/>
    </xf>
    <xf numFmtId="0" fontId="1" fillId="0" borderId="16" xfId="33" applyFont="1" applyBorder="1" applyAlignment="1">
      <alignment vertical="center" wrapText="1"/>
      <protection/>
    </xf>
    <xf numFmtId="0" fontId="1" fillId="0" borderId="17" xfId="33" applyFont="1" applyBorder="1" applyAlignment="1">
      <alignment vertical="center" wrapText="1"/>
      <protection/>
    </xf>
    <xf numFmtId="0" fontId="55" fillId="33" borderId="10" xfId="65" applyFont="1" applyFill="1" applyBorder="1" applyAlignment="1">
      <alignment horizontal="left" vertical="top" wrapText="1"/>
      <protection/>
    </xf>
    <xf numFmtId="14" fontId="55" fillId="33" borderId="10" xfId="65" applyNumberFormat="1" applyFont="1" applyFill="1" applyBorder="1" applyAlignment="1">
      <alignment horizontal="left" vertical="top" wrapText="1"/>
      <protection/>
    </xf>
    <xf numFmtId="0" fontId="55" fillId="33" borderId="10" xfId="65" applyFont="1" applyFill="1" applyBorder="1" applyAlignment="1">
      <alignment horizontal="left" vertical="top"/>
      <protection/>
    </xf>
    <xf numFmtId="0" fontId="2" fillId="0" borderId="18" xfId="33" applyFont="1" applyBorder="1" applyAlignment="1">
      <alignment vertical="center" wrapText="1"/>
      <protection/>
    </xf>
    <xf numFmtId="0" fontId="2" fillId="0" borderId="19" xfId="33" applyFont="1" applyBorder="1" applyAlignment="1">
      <alignment vertical="center" wrapText="1"/>
      <protection/>
    </xf>
    <xf numFmtId="0" fontId="54" fillId="33" borderId="10" xfId="0" applyFont="1" applyFill="1" applyBorder="1" applyAlignment="1">
      <alignment horizontal="left" vertical="top" wrapText="1"/>
    </xf>
    <xf numFmtId="14" fontId="54" fillId="33" borderId="10" xfId="0" applyNumberFormat="1" applyFont="1" applyFill="1" applyBorder="1" applyAlignment="1">
      <alignment horizontal="left" vertical="top"/>
    </xf>
    <xf numFmtId="0" fontId="7" fillId="35" borderId="10" xfId="33" applyFont="1" applyFill="1" applyBorder="1" applyAlignment="1" applyProtection="1">
      <alignment horizontal="left" vertical="top"/>
      <protection locked="0"/>
    </xf>
    <xf numFmtId="0" fontId="6" fillId="0" borderId="10" xfId="33" applyFont="1" applyBorder="1" applyAlignment="1">
      <alignment horizontal="left" vertical="top"/>
      <protection/>
    </xf>
    <xf numFmtId="0" fontId="59" fillId="0" borderId="10" xfId="0" applyFont="1" applyBorder="1" applyAlignment="1">
      <alignment horizontal="left" vertical="top" wrapText="1"/>
    </xf>
    <xf numFmtId="0" fontId="60" fillId="34" borderId="10" xfId="0" applyFont="1" applyFill="1" applyBorder="1" applyAlignment="1">
      <alignment horizontal="left" vertical="top" wrapText="1"/>
    </xf>
    <xf numFmtId="0" fontId="37" fillId="34" borderId="10" xfId="0" applyFont="1" applyFill="1" applyBorder="1" applyAlignment="1">
      <alignment horizontal="left" vertical="top" wrapText="1"/>
    </xf>
    <xf numFmtId="14" fontId="37" fillId="34" borderId="10" xfId="0" applyNumberFormat="1" applyFont="1" applyFill="1" applyBorder="1" applyAlignment="1">
      <alignment horizontal="left" vertical="top" wrapText="1"/>
    </xf>
    <xf numFmtId="0" fontId="37" fillId="34" borderId="10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horizontal="left" vertical="top" wrapText="1"/>
    </xf>
    <xf numFmtId="14" fontId="37" fillId="0" borderId="0" xfId="0" applyNumberFormat="1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/>
    </xf>
    <xf numFmtId="0" fontId="57" fillId="0" borderId="14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vertical="top"/>
    </xf>
    <xf numFmtId="14" fontId="57" fillId="0" borderId="0" xfId="0" applyNumberFormat="1" applyFont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60" fillId="34" borderId="14" xfId="0" applyFont="1" applyFill="1" applyBorder="1" applyAlignment="1">
      <alignment horizontal="left" vertical="top" wrapText="1"/>
    </xf>
    <xf numFmtId="0" fontId="37" fillId="34" borderId="14" xfId="0" applyFont="1" applyFill="1" applyBorder="1" applyAlignment="1">
      <alignment horizontal="left" vertical="top" wrapText="1"/>
    </xf>
    <xf numFmtId="14" fontId="37" fillId="34" borderId="0" xfId="0" applyNumberFormat="1" applyFont="1" applyFill="1" applyBorder="1" applyAlignment="1">
      <alignment horizontal="left" vertical="top" wrapText="1"/>
    </xf>
    <xf numFmtId="49" fontId="61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0" fontId="9" fillId="35" borderId="10" xfId="33" applyFont="1" applyFill="1" applyBorder="1" applyAlignment="1" applyProtection="1">
      <alignment horizontal="left" vertical="top"/>
      <protection locked="0"/>
    </xf>
    <xf numFmtId="0" fontId="57" fillId="0" borderId="10" xfId="0" applyFont="1" applyBorder="1" applyAlignment="1">
      <alignment horizontal="left" vertical="top" wrapText="1"/>
    </xf>
    <xf numFmtId="0" fontId="58" fillId="0" borderId="10" xfId="56" applyFont="1" applyBorder="1" applyAlignment="1">
      <alignment horizontal="left" vertical="top"/>
      <protection/>
    </xf>
    <xf numFmtId="0" fontId="60" fillId="34" borderId="12" xfId="0" applyFont="1" applyFill="1" applyBorder="1" applyAlignment="1">
      <alignment horizontal="left" vertical="top" wrapText="1"/>
    </xf>
    <xf numFmtId="0" fontId="8" fillId="0" borderId="0" xfId="33" applyFont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 wrapText="1"/>
    </xf>
    <xf numFmtId="0" fontId="54" fillId="34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/>
    </xf>
    <xf numFmtId="14" fontId="57" fillId="0" borderId="14" xfId="0" applyNumberFormat="1" applyFont="1" applyBorder="1" applyAlignment="1">
      <alignment horizontal="left" vertical="top" wrapText="1"/>
    </xf>
    <xf numFmtId="14" fontId="59" fillId="0" borderId="10" xfId="0" applyNumberFormat="1" applyFont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/>
    </xf>
    <xf numFmtId="14" fontId="13" fillId="0" borderId="12" xfId="0" applyNumberFormat="1" applyFont="1" applyFill="1" applyBorder="1" applyAlignment="1">
      <alignment horizontal="left" vertical="top" wrapText="1"/>
    </xf>
    <xf numFmtId="0" fontId="8" fillId="0" borderId="0" xfId="33" applyFont="1" applyAlignment="1">
      <alignment horizontal="left" vertical="top"/>
      <protection/>
    </xf>
    <xf numFmtId="0" fontId="15" fillId="0" borderId="0" xfId="33" applyFont="1" applyAlignment="1">
      <alignment horizontal="left" vertical="top"/>
      <protection/>
    </xf>
    <xf numFmtId="0" fontId="8" fillId="0" borderId="11" xfId="33" applyFont="1" applyBorder="1" applyAlignment="1">
      <alignment horizontal="left" vertical="top"/>
      <protection/>
    </xf>
    <xf numFmtId="0" fontId="8" fillId="0" borderId="16" xfId="33" applyFont="1" applyBorder="1" applyAlignment="1">
      <alignment horizontal="left" vertical="top" wrapText="1"/>
      <protection/>
    </xf>
    <xf numFmtId="0" fontId="8" fillId="0" borderId="17" xfId="33" applyFont="1" applyBorder="1" applyAlignment="1">
      <alignment horizontal="left" vertical="top" wrapText="1"/>
      <protection/>
    </xf>
    <xf numFmtId="14" fontId="13" fillId="0" borderId="10" xfId="0" applyNumberFormat="1" applyFont="1" applyFill="1" applyBorder="1" applyAlignment="1">
      <alignment horizontal="left" vertical="top"/>
    </xf>
    <xf numFmtId="14" fontId="13" fillId="0" borderId="10" xfId="0" applyNumberFormat="1" applyFont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/>
    </xf>
    <xf numFmtId="14" fontId="13" fillId="0" borderId="14" xfId="0" applyNumberFormat="1" applyFont="1" applyFill="1" applyBorder="1" applyAlignment="1">
      <alignment horizontal="left" vertical="top"/>
    </xf>
    <xf numFmtId="0" fontId="54" fillId="34" borderId="10" xfId="0" applyFont="1" applyFill="1" applyBorder="1" applyAlignment="1">
      <alignment horizontal="left" vertical="top"/>
    </xf>
    <xf numFmtId="0" fontId="8" fillId="36" borderId="0" xfId="33" applyFont="1" applyFill="1" applyAlignment="1">
      <alignment horizontal="left" vertical="top"/>
      <protection/>
    </xf>
    <xf numFmtId="14" fontId="13" fillId="0" borderId="10" xfId="0" applyNumberFormat="1" applyFont="1" applyFill="1" applyBorder="1" applyAlignment="1">
      <alignment horizontal="left" vertical="top" wrapText="1"/>
    </xf>
    <xf numFmtId="0" fontId="54" fillId="34" borderId="12" xfId="0" applyFont="1" applyFill="1" applyBorder="1" applyAlignment="1">
      <alignment horizontal="left" vertical="top"/>
    </xf>
    <xf numFmtId="14" fontId="13" fillId="0" borderId="12" xfId="0" applyNumberFormat="1" applyFont="1" applyBorder="1" applyAlignment="1">
      <alignment horizontal="left" vertical="top"/>
    </xf>
    <xf numFmtId="14" fontId="13" fillId="0" borderId="12" xfId="0" applyNumberFormat="1" applyFont="1" applyFill="1" applyBorder="1" applyAlignment="1">
      <alignment horizontal="left" vertical="top"/>
    </xf>
    <xf numFmtId="0" fontId="54" fillId="34" borderId="13" xfId="0" applyFont="1" applyFill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8" fillId="0" borderId="0" xfId="33" applyFont="1" applyBorder="1" applyAlignment="1">
      <alignment horizontal="left" vertical="top"/>
      <protection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54" fillId="0" borderId="10" xfId="65" applyFont="1" applyFill="1" applyBorder="1" applyAlignment="1">
      <alignment horizontal="left" vertical="top"/>
      <protection/>
    </xf>
    <xf numFmtId="0" fontId="56" fillId="34" borderId="12" xfId="0" applyFont="1" applyFill="1" applyBorder="1" applyAlignment="1">
      <alignment horizontal="left" vertical="top" wrapText="1"/>
    </xf>
    <xf numFmtId="0" fontId="56" fillId="34" borderId="12" xfId="0" applyFont="1" applyFill="1" applyBorder="1" applyAlignment="1">
      <alignment horizontal="center" vertical="center"/>
    </xf>
    <xf numFmtId="0" fontId="8" fillId="0" borderId="12" xfId="33" applyFont="1" applyFill="1" applyBorder="1" applyAlignment="1" applyProtection="1">
      <alignment horizontal="center" vertical="center"/>
      <protection locked="0"/>
    </xf>
    <xf numFmtId="0" fontId="54" fillId="0" borderId="12" xfId="65" applyFont="1" applyFill="1" applyBorder="1" applyAlignment="1">
      <alignment horizontal="left" vertical="top"/>
      <protection/>
    </xf>
    <xf numFmtId="14" fontId="54" fillId="0" borderId="12" xfId="65" applyNumberFormat="1" applyFont="1" applyFill="1" applyBorder="1" applyAlignment="1">
      <alignment horizontal="left" vertical="top"/>
      <protection/>
    </xf>
    <xf numFmtId="0" fontId="9" fillId="0" borderId="12" xfId="0" applyFont="1" applyFill="1" applyBorder="1" applyAlignment="1">
      <alignment horizontal="center" vertical="center"/>
    </xf>
    <xf numFmtId="0" fontId="8" fillId="0" borderId="12" xfId="33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14" fontId="54" fillId="33" borderId="12" xfId="65" applyNumberFormat="1" applyFont="1" applyFill="1" applyBorder="1" applyAlignment="1">
      <alignment horizontal="left" vertical="top"/>
      <protection/>
    </xf>
    <xf numFmtId="0" fontId="9" fillId="33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/>
    </xf>
    <xf numFmtId="0" fontId="9" fillId="35" borderId="12" xfId="33" applyFont="1" applyFill="1" applyBorder="1" applyAlignment="1" applyProtection="1">
      <alignment horizontal="left" vertical="top"/>
      <protection locked="0"/>
    </xf>
    <xf numFmtId="0" fontId="8" fillId="35" borderId="12" xfId="33" applyFont="1" applyFill="1" applyBorder="1" applyAlignment="1" applyProtection="1">
      <alignment horizontal="left" vertical="top"/>
      <protection locked="0"/>
    </xf>
    <xf numFmtId="0" fontId="9" fillId="0" borderId="12" xfId="0" applyFont="1" applyFill="1" applyBorder="1" applyAlignment="1">
      <alignment horizontal="left" vertical="top"/>
    </xf>
    <xf numFmtId="0" fontId="9" fillId="35" borderId="12" xfId="33" applyFont="1" applyFill="1" applyBorder="1" applyAlignment="1">
      <alignment horizontal="left" vertical="top"/>
      <protection/>
    </xf>
    <xf numFmtId="0" fontId="9" fillId="35" borderId="12" xfId="34" applyFont="1" applyFill="1" applyBorder="1" applyAlignment="1" applyProtection="1">
      <alignment horizontal="left" vertical="top"/>
      <protection locked="0"/>
    </xf>
    <xf numFmtId="0" fontId="1" fillId="0" borderId="0" xfId="33" applyAlignment="1">
      <alignment horizontal="left" vertical="top"/>
      <protection/>
    </xf>
    <xf numFmtId="0" fontId="4" fillId="0" borderId="0" xfId="33" applyFont="1" applyAlignment="1">
      <alignment horizontal="left" vertical="top"/>
      <protection/>
    </xf>
    <xf numFmtId="0" fontId="1" fillId="0" borderId="0" xfId="33" applyFont="1" applyAlignment="1">
      <alignment horizontal="left" vertical="top"/>
      <protection/>
    </xf>
    <xf numFmtId="0" fontId="1" fillId="0" borderId="16" xfId="33" applyFont="1" applyBorder="1" applyAlignment="1">
      <alignment horizontal="left" vertical="top" wrapText="1"/>
      <protection/>
    </xf>
    <xf numFmtId="0" fontId="1" fillId="0" borderId="17" xfId="33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horizontal="left" vertical="top"/>
    </xf>
    <xf numFmtId="0" fontId="9" fillId="0" borderId="10" xfId="0" applyNumberFormat="1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left" vertical="top"/>
    </xf>
    <xf numFmtId="0" fontId="1" fillId="36" borderId="0" xfId="33" applyFill="1" applyAlignment="1">
      <alignment horizontal="left" vertical="top"/>
      <protection/>
    </xf>
    <xf numFmtId="14" fontId="56" fillId="34" borderId="12" xfId="0" applyNumberFormat="1" applyFont="1" applyFill="1" applyBorder="1" applyAlignment="1">
      <alignment horizontal="left" vertical="top" wrapText="1"/>
    </xf>
    <xf numFmtId="14" fontId="9" fillId="35" borderId="12" xfId="33" applyNumberFormat="1" applyFont="1" applyFill="1" applyBorder="1" applyAlignment="1" applyProtection="1">
      <alignment horizontal="left" vertical="top"/>
      <protection locked="0"/>
    </xf>
    <xf numFmtId="0" fontId="8" fillId="0" borderId="12" xfId="34" applyFont="1" applyBorder="1" applyAlignment="1">
      <alignment horizontal="left" vertical="top"/>
      <protection/>
    </xf>
    <xf numFmtId="14" fontId="8" fillId="0" borderId="12" xfId="33" applyNumberFormat="1" applyFont="1" applyBorder="1" applyAlignment="1">
      <alignment horizontal="left" vertical="top"/>
      <protection/>
    </xf>
    <xf numFmtId="49" fontId="8" fillId="0" borderId="12" xfId="0" applyNumberFormat="1" applyFont="1" applyBorder="1" applyAlignment="1">
      <alignment horizontal="left" vertical="top" wrapText="1"/>
    </xf>
    <xf numFmtId="49" fontId="54" fillId="0" borderId="12" xfId="0" applyNumberFormat="1" applyFont="1" applyBorder="1" applyAlignment="1">
      <alignment horizontal="left" vertical="top"/>
    </xf>
    <xf numFmtId="14" fontId="8" fillId="35" borderId="12" xfId="33" applyNumberFormat="1" applyFont="1" applyFill="1" applyBorder="1" applyAlignment="1" applyProtection="1">
      <alignment horizontal="left" vertical="top"/>
      <protection locked="0"/>
    </xf>
    <xf numFmtId="14" fontId="9" fillId="0" borderId="12" xfId="0" applyNumberFormat="1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14" fontId="9" fillId="35" borderId="12" xfId="33" applyNumberFormat="1" applyFont="1" applyFill="1" applyBorder="1" applyAlignment="1">
      <alignment horizontal="left" vertical="top"/>
      <protection/>
    </xf>
    <xf numFmtId="0" fontId="9" fillId="0" borderId="12" xfId="0" applyFont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14" fontId="9" fillId="33" borderId="12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center" wrapText="1"/>
    </xf>
    <xf numFmtId="0" fontId="54" fillId="33" borderId="10" xfId="57" applyFont="1" applyFill="1" applyBorder="1" applyAlignment="1">
      <alignment horizontal="left" vertical="top"/>
      <protection/>
    </xf>
    <xf numFmtId="0" fontId="54" fillId="0" borderId="13" xfId="59" applyFont="1" applyBorder="1" applyAlignment="1">
      <alignment horizontal="left" vertical="top"/>
      <protection/>
    </xf>
    <xf numFmtId="0" fontId="54" fillId="0" borderId="13" xfId="65" applyFont="1" applyBorder="1" applyAlignment="1">
      <alignment horizontal="left" vertical="top"/>
      <protection/>
    </xf>
    <xf numFmtId="0" fontId="54" fillId="34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/>
    </xf>
    <xf numFmtId="0" fontId="54" fillId="33" borderId="12" xfId="65" applyFont="1" applyFill="1" applyBorder="1" applyAlignment="1">
      <alignment horizontal="center" vertical="center"/>
      <protection/>
    </xf>
    <xf numFmtId="0" fontId="54" fillId="0" borderId="12" xfId="57" applyFont="1" applyBorder="1" applyAlignment="1">
      <alignment horizontal="center" vertical="center"/>
      <protection/>
    </xf>
    <xf numFmtId="0" fontId="54" fillId="0" borderId="12" xfId="65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left" vertical="top" wrapText="1"/>
    </xf>
    <xf numFmtId="164" fontId="8" fillId="35" borderId="12" xfId="33" applyNumberFormat="1" applyFont="1" applyFill="1" applyBorder="1" applyAlignment="1" applyProtection="1">
      <alignment horizontal="left" vertical="top"/>
      <protection locked="0"/>
    </xf>
    <xf numFmtId="0" fontId="54" fillId="33" borderId="12" xfId="0" applyFont="1" applyFill="1" applyBorder="1" applyAlignment="1">
      <alignment horizontal="center" vertical="center"/>
    </xf>
    <xf numFmtId="0" fontId="6" fillId="0" borderId="17" xfId="33" applyFont="1" applyBorder="1" applyAlignment="1">
      <alignment horizontal="left" vertical="top"/>
      <protection/>
    </xf>
    <xf numFmtId="0" fontId="54" fillId="0" borderId="17" xfId="0" applyFont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8" fillId="0" borderId="17" xfId="33" applyFont="1" applyBorder="1" applyAlignment="1">
      <alignment horizontal="left" vertical="top"/>
      <protection/>
    </xf>
    <xf numFmtId="0" fontId="13" fillId="0" borderId="19" xfId="0" applyFont="1" applyFill="1" applyBorder="1" applyAlignment="1">
      <alignment horizontal="left" vertical="top"/>
    </xf>
    <xf numFmtId="14" fontId="13" fillId="0" borderId="19" xfId="0" applyNumberFormat="1" applyFont="1" applyFill="1" applyBorder="1" applyAlignment="1">
      <alignment horizontal="left" vertical="top"/>
    </xf>
    <xf numFmtId="0" fontId="13" fillId="0" borderId="19" xfId="0" applyFont="1" applyFill="1" applyBorder="1" applyAlignment="1">
      <alignment horizontal="center" vertical="center"/>
    </xf>
    <xf numFmtId="0" fontId="14" fillId="0" borderId="12" xfId="33" applyFont="1" applyBorder="1" applyAlignment="1">
      <alignment horizontal="center" vertical="center" wrapText="1"/>
      <protection/>
    </xf>
    <xf numFmtId="0" fontId="14" fillId="0" borderId="12" xfId="33" applyFont="1" applyBorder="1" applyAlignment="1">
      <alignment horizontal="left" vertical="center" wrapText="1"/>
      <protection/>
    </xf>
    <xf numFmtId="0" fontId="13" fillId="0" borderId="17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center" vertical="center" wrapText="1"/>
    </xf>
    <xf numFmtId="0" fontId="1" fillId="0" borderId="17" xfId="33" applyBorder="1" applyAlignment="1">
      <alignment horizontal="left" vertical="top"/>
      <protection/>
    </xf>
    <xf numFmtId="0" fontId="9" fillId="0" borderId="17" xfId="0" applyFont="1" applyFill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54" fillId="34" borderId="17" xfId="0" applyFont="1" applyFill="1" applyBorder="1" applyAlignment="1">
      <alignment horizontal="left" vertical="top"/>
    </xf>
    <xf numFmtId="0" fontId="54" fillId="33" borderId="17" xfId="65" applyFont="1" applyFill="1" applyBorder="1" applyAlignment="1">
      <alignment horizontal="left" vertical="top"/>
      <protection/>
    </xf>
    <xf numFmtId="2" fontId="9" fillId="0" borderId="17" xfId="0" applyNumberFormat="1" applyFont="1" applyFill="1" applyBorder="1" applyAlignment="1">
      <alignment horizontal="left" vertical="top"/>
    </xf>
    <xf numFmtId="0" fontId="54" fillId="0" borderId="17" xfId="65" applyFont="1" applyBorder="1" applyAlignment="1">
      <alignment horizontal="left" vertical="top"/>
      <protection/>
    </xf>
    <xf numFmtId="0" fontId="9" fillId="0" borderId="17" xfId="0" applyFont="1" applyFill="1" applyBorder="1" applyAlignment="1">
      <alignment horizontal="left" vertical="top" wrapText="1"/>
    </xf>
    <xf numFmtId="0" fontId="54" fillId="0" borderId="17" xfId="65" applyFont="1" applyFill="1" applyBorder="1" applyAlignment="1">
      <alignment horizontal="left" vertical="top"/>
      <protection/>
    </xf>
    <xf numFmtId="14" fontId="9" fillId="35" borderId="12" xfId="34" applyNumberFormat="1" applyFont="1" applyFill="1" applyBorder="1" applyAlignment="1">
      <alignment horizontal="left" vertical="top"/>
      <protection/>
    </xf>
    <xf numFmtId="0" fontId="54" fillId="0" borderId="12" xfId="65" applyFont="1" applyFill="1" applyBorder="1" applyAlignment="1">
      <alignment horizontal="center" vertical="center"/>
      <protection/>
    </xf>
    <xf numFmtId="0" fontId="54" fillId="33" borderId="12" xfId="57" applyFont="1" applyFill="1" applyBorder="1" applyAlignment="1">
      <alignment horizontal="center" vertical="center"/>
      <protection/>
    </xf>
    <xf numFmtId="0" fontId="8" fillId="33" borderId="12" xfId="33" applyFont="1" applyFill="1" applyBorder="1" applyAlignment="1">
      <alignment horizontal="center" vertical="center"/>
      <protection/>
    </xf>
    <xf numFmtId="0" fontId="13" fillId="0" borderId="17" xfId="0" applyFont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0" fontId="54" fillId="0" borderId="17" xfId="57" applyFont="1" applyBorder="1" applyAlignment="1">
      <alignment horizontal="left" vertical="top"/>
      <protection/>
    </xf>
    <xf numFmtId="0" fontId="54" fillId="33" borderId="17" xfId="57" applyFont="1" applyFill="1" applyBorder="1" applyAlignment="1">
      <alignment horizontal="left" vertical="top"/>
      <protection/>
    </xf>
    <xf numFmtId="0" fontId="9" fillId="33" borderId="12" xfId="0" applyNumberFormat="1" applyFont="1" applyFill="1" applyBorder="1" applyAlignment="1">
      <alignment horizontal="left" vertical="top"/>
    </xf>
    <xf numFmtId="0" fontId="62" fillId="0" borderId="12" xfId="0" applyFont="1" applyBorder="1" applyAlignment="1">
      <alignment horizontal="left" vertical="top"/>
    </xf>
    <xf numFmtId="0" fontId="9" fillId="0" borderId="17" xfId="0" applyNumberFormat="1" applyFont="1" applyFill="1" applyBorder="1" applyAlignment="1">
      <alignment horizontal="left" vertical="top"/>
    </xf>
    <xf numFmtId="0" fontId="54" fillId="33" borderId="12" xfId="0" applyNumberFormat="1" applyFont="1" applyFill="1" applyBorder="1" applyAlignment="1">
      <alignment horizontal="left" vertical="top" wrapText="1"/>
    </xf>
    <xf numFmtId="0" fontId="56" fillId="33" borderId="12" xfId="57" applyFont="1" applyFill="1" applyBorder="1" applyAlignment="1">
      <alignment horizontal="left" vertical="top"/>
      <protection/>
    </xf>
    <xf numFmtId="0" fontId="54" fillId="0" borderId="12" xfId="63" applyFont="1" applyBorder="1" applyAlignment="1">
      <alignment horizontal="left" vertical="top"/>
      <protection/>
    </xf>
    <xf numFmtId="14" fontId="54" fillId="0" borderId="12" xfId="63" applyNumberFormat="1" applyFont="1" applyBorder="1" applyAlignment="1">
      <alignment horizontal="left" vertical="top"/>
      <protection/>
    </xf>
    <xf numFmtId="0" fontId="8" fillId="0" borderId="12" xfId="33" applyFont="1" applyFill="1" applyBorder="1" applyAlignment="1">
      <alignment horizontal="center" vertical="center"/>
      <protection/>
    </xf>
    <xf numFmtId="0" fontId="17" fillId="0" borderId="0" xfId="33" applyFont="1" applyAlignment="1">
      <alignment horizontal="left" vertical="top"/>
      <protection/>
    </xf>
    <xf numFmtId="0" fontId="12" fillId="0" borderId="12" xfId="33" applyFont="1" applyBorder="1" applyAlignment="1">
      <alignment horizontal="center" vertical="center"/>
      <protection/>
    </xf>
    <xf numFmtId="0" fontId="12" fillId="0" borderId="19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left" vertical="top"/>
      <protection/>
    </xf>
    <xf numFmtId="14" fontId="12" fillId="0" borderId="10" xfId="33" applyNumberFormat="1" applyFont="1" applyFill="1" applyBorder="1" applyAlignment="1">
      <alignment horizontal="left" vertical="top"/>
      <protection/>
    </xf>
    <xf numFmtId="0" fontId="12" fillId="0" borderId="10" xfId="33" applyFont="1" applyBorder="1" applyAlignment="1">
      <alignment horizontal="center" vertical="center"/>
      <protection/>
    </xf>
    <xf numFmtId="0" fontId="12" fillId="0" borderId="10" xfId="33" applyFont="1" applyFill="1" applyBorder="1" applyAlignment="1" applyProtection="1">
      <alignment horizontal="center" vertical="center"/>
      <protection locked="0"/>
    </xf>
    <xf numFmtId="0" fontId="13" fillId="0" borderId="10" xfId="34" applyFont="1" applyBorder="1" applyAlignment="1">
      <alignment horizontal="left" vertical="top"/>
      <protection/>
    </xf>
    <xf numFmtId="0" fontId="57" fillId="33" borderId="10" xfId="0" applyFont="1" applyFill="1" applyBorder="1" applyAlignment="1">
      <alignment horizontal="left" vertical="top"/>
    </xf>
    <xf numFmtId="0" fontId="57" fillId="33" borderId="10" xfId="65" applyFont="1" applyFill="1" applyBorder="1" applyAlignment="1">
      <alignment horizontal="left" vertical="top"/>
      <protection/>
    </xf>
    <xf numFmtId="14" fontId="57" fillId="33" borderId="10" xfId="65" applyNumberFormat="1" applyFont="1" applyFill="1" applyBorder="1" applyAlignment="1">
      <alignment horizontal="left" vertical="top"/>
      <protection/>
    </xf>
    <xf numFmtId="0" fontId="57" fillId="33" borderId="10" xfId="65" applyFont="1" applyFill="1" applyBorder="1" applyAlignment="1">
      <alignment horizontal="center" vertical="center"/>
      <protection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left" vertical="top"/>
    </xf>
    <xf numFmtId="0" fontId="12" fillId="0" borderId="10" xfId="33" applyFont="1" applyBorder="1" applyAlignment="1">
      <alignment horizontal="left" vertical="top"/>
      <protection/>
    </xf>
    <xf numFmtId="14" fontId="12" fillId="0" borderId="10" xfId="33" applyNumberFormat="1" applyFont="1" applyBorder="1" applyAlignment="1">
      <alignment horizontal="left" vertical="top"/>
      <protection/>
    </xf>
    <xf numFmtId="0" fontId="13" fillId="0" borderId="10" xfId="33" applyFont="1" applyBorder="1" applyAlignment="1">
      <alignment horizontal="left" vertical="top"/>
      <protection/>
    </xf>
    <xf numFmtId="0" fontId="12" fillId="0" borderId="10" xfId="0" applyFont="1" applyFill="1" applyBorder="1" applyAlignment="1">
      <alignment horizontal="left" vertical="top"/>
    </xf>
    <xf numFmtId="0" fontId="57" fillId="0" borderId="10" xfId="59" applyFont="1" applyBorder="1" applyAlignment="1">
      <alignment horizontal="center" vertical="center"/>
      <protection/>
    </xf>
    <xf numFmtId="0" fontId="57" fillId="0" borderId="10" xfId="59" applyFont="1" applyBorder="1" applyAlignment="1">
      <alignment horizontal="left" vertical="top"/>
      <protection/>
    </xf>
    <xf numFmtId="14" fontId="57" fillId="0" borderId="10" xfId="0" applyNumberFormat="1" applyFont="1" applyBorder="1" applyAlignment="1">
      <alignment horizontal="left" vertical="top"/>
    </xf>
    <xf numFmtId="0" fontId="13" fillId="35" borderId="10" xfId="33" applyFont="1" applyFill="1" applyBorder="1" applyAlignment="1" applyProtection="1">
      <alignment horizontal="left" vertical="top"/>
      <protection locked="0"/>
    </xf>
    <xf numFmtId="14" fontId="13" fillId="35" borderId="10" xfId="33" applyNumberFormat="1" applyFont="1" applyFill="1" applyBorder="1" applyAlignment="1" applyProtection="1">
      <alignment horizontal="left" vertical="top"/>
      <protection locked="0"/>
    </xf>
    <xf numFmtId="0" fontId="57" fillId="0" borderId="18" xfId="0" applyFont="1" applyBorder="1" applyAlignment="1">
      <alignment horizontal="left" vertical="top"/>
    </xf>
    <xf numFmtId="0" fontId="57" fillId="0" borderId="19" xfId="0" applyFont="1" applyBorder="1" applyAlignment="1">
      <alignment horizontal="left" vertical="top"/>
    </xf>
    <xf numFmtId="0" fontId="59" fillId="34" borderId="10" xfId="0" applyFont="1" applyFill="1" applyBorder="1" applyAlignment="1">
      <alignment horizontal="left" vertical="top" wrapText="1"/>
    </xf>
    <xf numFmtId="14" fontId="59" fillId="34" borderId="10" xfId="0" applyNumberFormat="1" applyFont="1" applyFill="1" applyBorder="1" applyAlignment="1">
      <alignment horizontal="left" vertical="top" wrapText="1"/>
    </xf>
    <xf numFmtId="0" fontId="13" fillId="35" borderId="10" xfId="33" applyFont="1" applyFill="1" applyBorder="1" applyAlignment="1">
      <alignment horizontal="left" vertical="top"/>
      <protection/>
    </xf>
    <xf numFmtId="14" fontId="13" fillId="35" borderId="10" xfId="33" applyNumberFormat="1" applyFont="1" applyFill="1" applyBorder="1" applyAlignment="1">
      <alignment horizontal="left" vertical="top"/>
      <protection/>
    </xf>
    <xf numFmtId="0" fontId="59" fillId="34" borderId="12" xfId="0" applyFont="1" applyFill="1" applyBorder="1" applyAlignment="1">
      <alignment horizontal="left" vertical="top" wrapText="1"/>
    </xf>
    <xf numFmtId="14" fontId="59" fillId="34" borderId="12" xfId="0" applyNumberFormat="1" applyFont="1" applyFill="1" applyBorder="1" applyAlignment="1">
      <alignment horizontal="left" vertical="top" wrapText="1"/>
    </xf>
    <xf numFmtId="0" fontId="57" fillId="34" borderId="12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left" vertical="top"/>
    </xf>
    <xf numFmtId="0" fontId="13" fillId="35" borderId="12" xfId="33" applyFont="1" applyFill="1" applyBorder="1" applyAlignment="1" applyProtection="1">
      <alignment horizontal="left" vertical="top"/>
      <protection locked="0"/>
    </xf>
    <xf numFmtId="14" fontId="13" fillId="35" borderId="12" xfId="33" applyNumberFormat="1" applyFont="1" applyFill="1" applyBorder="1" applyAlignment="1" applyProtection="1">
      <alignment horizontal="left" vertical="top"/>
      <protection locked="0"/>
    </xf>
    <xf numFmtId="0" fontId="12" fillId="0" borderId="12" xfId="33" applyFont="1" applyFill="1" applyBorder="1" applyAlignment="1" applyProtection="1">
      <alignment horizontal="center" vertical="center"/>
      <protection locked="0"/>
    </xf>
    <xf numFmtId="0" fontId="13" fillId="0" borderId="12" xfId="33" applyFont="1" applyBorder="1" applyAlignment="1">
      <alignment horizontal="left" vertical="top"/>
      <protection/>
    </xf>
    <xf numFmtId="0" fontId="12" fillId="0" borderId="12" xfId="33" applyFont="1" applyBorder="1" applyAlignment="1">
      <alignment horizontal="left" vertical="top"/>
      <protection/>
    </xf>
    <xf numFmtId="0" fontId="13" fillId="35" borderId="12" xfId="33" applyFont="1" applyFill="1" applyBorder="1" applyAlignment="1">
      <alignment horizontal="left" vertical="top"/>
      <protection/>
    </xf>
    <xf numFmtId="14" fontId="13" fillId="35" borderId="12" xfId="33" applyNumberFormat="1" applyFont="1" applyFill="1" applyBorder="1" applyAlignment="1">
      <alignment horizontal="left" vertical="top"/>
      <protection/>
    </xf>
    <xf numFmtId="0" fontId="12" fillId="33" borderId="12" xfId="33" applyFont="1" applyFill="1" applyBorder="1" applyAlignment="1">
      <alignment horizontal="center" vertical="center"/>
      <protection/>
    </xf>
    <xf numFmtId="0" fontId="57" fillId="33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left"/>
    </xf>
    <xf numFmtId="0" fontId="63" fillId="0" borderId="12" xfId="0" applyFont="1" applyBorder="1" applyAlignment="1">
      <alignment vertical="top"/>
    </xf>
    <xf numFmtId="14" fontId="5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4" fontId="54" fillId="0" borderId="12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33" borderId="12" xfId="33" applyFont="1" applyFill="1" applyBorder="1" applyAlignment="1">
      <alignment horizontal="left" vertical="top"/>
      <protection/>
    </xf>
    <xf numFmtId="0" fontId="54" fillId="37" borderId="12" xfId="0" applyFont="1" applyFill="1" applyBorder="1" applyAlignment="1">
      <alignment horizontal="left" vertical="top"/>
    </xf>
    <xf numFmtId="0" fontId="62" fillId="33" borderId="12" xfId="0" applyFont="1" applyFill="1" applyBorder="1" applyAlignment="1">
      <alignment horizontal="left" vertical="top"/>
    </xf>
    <xf numFmtId="0" fontId="54" fillId="33" borderId="12" xfId="56" applyFont="1" applyFill="1" applyBorder="1" applyAlignment="1">
      <alignment horizontal="left" vertical="top"/>
      <protection/>
    </xf>
    <xf numFmtId="0" fontId="13" fillId="33" borderId="19" xfId="0" applyFont="1" applyFill="1" applyBorder="1" applyAlignment="1">
      <alignment horizontal="left" vertical="top"/>
    </xf>
    <xf numFmtId="0" fontId="12" fillId="33" borderId="10" xfId="33" applyFont="1" applyFill="1" applyBorder="1" applyAlignment="1">
      <alignment horizontal="left" vertical="top"/>
      <protection/>
    </xf>
    <xf numFmtId="0" fontId="13" fillId="33" borderId="10" xfId="0" applyFont="1" applyFill="1" applyBorder="1" applyAlignment="1">
      <alignment horizontal="left" vertical="top"/>
    </xf>
    <xf numFmtId="0" fontId="57" fillId="37" borderId="10" xfId="0" applyFont="1" applyFill="1" applyBorder="1" applyAlignment="1">
      <alignment horizontal="left" vertical="top"/>
    </xf>
    <xf numFmtId="0" fontId="57" fillId="33" borderId="10" xfId="56" applyFont="1" applyFill="1" applyBorder="1" applyAlignment="1">
      <alignment horizontal="left" vertical="top"/>
      <protection/>
    </xf>
    <xf numFmtId="0" fontId="64" fillId="33" borderId="10" xfId="0" applyFont="1" applyFill="1" applyBorder="1" applyAlignment="1">
      <alignment horizontal="left" vertical="top"/>
    </xf>
    <xf numFmtId="0" fontId="57" fillId="33" borderId="10" xfId="64" applyFont="1" applyFill="1" applyBorder="1" applyAlignment="1">
      <alignment horizontal="left" vertical="top"/>
      <protection/>
    </xf>
    <xf numFmtId="0" fontId="13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6" fillId="33" borderId="10" xfId="33" applyFont="1" applyFill="1" applyBorder="1" applyAlignment="1">
      <alignment horizontal="left" vertical="top"/>
      <protection/>
    </xf>
    <xf numFmtId="0" fontId="37" fillId="33" borderId="10" xfId="0" applyFont="1" applyFill="1" applyBorder="1" applyAlignment="1">
      <alignment horizontal="left" vertical="top"/>
    </xf>
    <xf numFmtId="0" fontId="37" fillId="37" borderId="10" xfId="0" applyFont="1" applyFill="1" applyBorder="1" applyAlignment="1">
      <alignment horizontal="left" vertical="top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 applyProtection="1">
      <alignment horizontal="left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>
      <alignment horizontal="center" vertical="center" wrapText="1"/>
    </xf>
    <xf numFmtId="0" fontId="54" fillId="37" borderId="12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2" fillId="33" borderId="10" xfId="33" applyFont="1" applyFill="1" applyBorder="1" applyAlignment="1">
      <alignment horizontal="center" vertical="center"/>
      <protection/>
    </xf>
    <xf numFmtId="0" fontId="57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7" fillId="37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8" fillId="33" borderId="10" xfId="33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64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left" vertical="center" wrapText="1"/>
      <protection/>
    </xf>
    <xf numFmtId="0" fontId="2" fillId="0" borderId="19" xfId="33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" fillId="0" borderId="12" xfId="33" applyFont="1" applyBorder="1" applyAlignment="1">
      <alignment horizontal="center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9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justify" vertical="center" wrapText="1"/>
      <protection/>
    </xf>
    <xf numFmtId="0" fontId="1" fillId="0" borderId="11" xfId="33" applyFont="1" applyBorder="1" applyAlignment="1">
      <alignment vertical="center"/>
      <protection/>
    </xf>
    <xf numFmtId="0" fontId="5" fillId="0" borderId="22" xfId="33" applyFont="1" applyBorder="1" applyAlignment="1">
      <alignment horizontal="center" vertical="top"/>
      <protection/>
    </xf>
    <xf numFmtId="0" fontId="1" fillId="0" borderId="11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14" fillId="0" borderId="13" xfId="33" applyFont="1" applyBorder="1" applyAlignment="1">
      <alignment horizontal="center" vertical="center" wrapText="1"/>
      <protection/>
    </xf>
    <xf numFmtId="0" fontId="14" fillId="0" borderId="12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left" vertical="top" wrapText="1"/>
      <protection/>
    </xf>
    <xf numFmtId="0" fontId="8" fillId="0" borderId="11" xfId="33" applyFont="1" applyBorder="1" applyAlignment="1">
      <alignment horizontal="left" vertical="top"/>
      <protection/>
    </xf>
    <xf numFmtId="0" fontId="12" fillId="0" borderId="22" xfId="33" applyFont="1" applyBorder="1" applyAlignment="1">
      <alignment horizontal="left" vertical="top"/>
      <protection/>
    </xf>
    <xf numFmtId="0" fontId="3" fillId="0" borderId="10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left" vertical="top"/>
      <protection/>
    </xf>
    <xf numFmtId="0" fontId="5" fillId="0" borderId="22" xfId="33" applyFont="1" applyBorder="1" applyAlignment="1">
      <alignment horizontal="left" vertical="top"/>
      <protection/>
    </xf>
    <xf numFmtId="0" fontId="8" fillId="0" borderId="22" xfId="33" applyFont="1" applyBorder="1" applyAlignment="1">
      <alignment horizontal="left" vertical="top"/>
      <protection/>
    </xf>
    <xf numFmtId="0" fontId="8" fillId="0" borderId="12" xfId="33" applyFont="1" applyBorder="1" applyAlignment="1">
      <alignment horizontal="left" vertical="top" wrapText="1"/>
      <protection/>
    </xf>
    <xf numFmtId="0" fontId="54" fillId="0" borderId="12" xfId="0" applyFont="1" applyFill="1" applyBorder="1" applyAlignment="1">
      <alignment vertical="center"/>
    </xf>
    <xf numFmtId="0" fontId="1" fillId="0" borderId="19" xfId="33" applyFont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left" vertical="center"/>
    </xf>
    <xf numFmtId="0" fontId="1" fillId="0" borderId="20" xfId="33" applyFont="1" applyBorder="1" applyAlignment="1">
      <alignment horizontal="center" vertical="center" wrapText="1"/>
      <protection/>
    </xf>
    <xf numFmtId="0" fontId="12" fillId="0" borderId="20" xfId="33" applyFont="1" applyBorder="1" applyAlignment="1">
      <alignment horizontal="center" vertical="center"/>
      <protection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/>
    </xf>
    <xf numFmtId="14" fontId="13" fillId="0" borderId="14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33" applyFont="1" applyBorder="1" applyAlignment="1">
      <alignment horizontal="left" vertical="top"/>
      <protection/>
    </xf>
    <xf numFmtId="0" fontId="65" fillId="0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left" vertical="center"/>
    </xf>
    <xf numFmtId="0" fontId="57" fillId="0" borderId="19" xfId="0" applyFont="1" applyBorder="1" applyAlignment="1">
      <alignment horizontal="left" vertical="top" wrapText="1"/>
    </xf>
    <xf numFmtId="0" fontId="57" fillId="33" borderId="18" xfId="65" applyFont="1" applyFill="1" applyBorder="1" applyAlignment="1">
      <alignment horizontal="left" vertical="top"/>
      <protection/>
    </xf>
    <xf numFmtId="14" fontId="57" fillId="33" borderId="0" xfId="0" applyNumberFormat="1" applyFont="1" applyFill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14" fontId="12" fillId="0" borderId="12" xfId="33" applyNumberFormat="1" applyFont="1" applyBorder="1" applyAlignment="1">
      <alignment horizontal="left" vertical="top"/>
      <protection/>
    </xf>
    <xf numFmtId="14" fontId="13" fillId="35" borderId="0" xfId="33" applyNumberFormat="1" applyFont="1" applyFill="1" applyBorder="1" applyAlignment="1" applyProtection="1">
      <alignment horizontal="left" vertical="top"/>
      <protection locked="0"/>
    </xf>
    <xf numFmtId="14" fontId="57" fillId="33" borderId="0" xfId="65" applyNumberFormat="1" applyFont="1" applyFill="1" applyBorder="1" applyAlignment="1">
      <alignment horizontal="left" vertical="top"/>
      <protection/>
    </xf>
    <xf numFmtId="0" fontId="13" fillId="35" borderId="12" xfId="34" applyFont="1" applyFill="1" applyBorder="1" applyAlignment="1" applyProtection="1">
      <alignment horizontal="left" vertical="top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2" xfId="60"/>
    <cellStyle name="Обычный 2 2" xfId="61"/>
    <cellStyle name="Обычный 3" xfId="62"/>
    <cellStyle name="Обычный 4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105" zoomScaleNormal="105" zoomScalePageLayoutView="0" workbookViewId="0" topLeftCell="A1">
      <selection activeCell="C12" sqref="C12"/>
    </sheetView>
  </sheetViews>
  <sheetFormatPr defaultColWidth="8.7109375" defaultRowHeight="12.75"/>
  <cols>
    <col min="1" max="1" width="8.7109375" style="90" customWidth="1"/>
    <col min="2" max="2" width="7.57421875" style="82" customWidth="1"/>
    <col min="3" max="3" width="17.7109375" style="90" customWidth="1"/>
    <col min="4" max="4" width="14.140625" style="90" customWidth="1"/>
    <col min="5" max="5" width="18.140625" style="90" customWidth="1"/>
    <col min="6" max="6" width="12.140625" style="90" hidden="1" customWidth="1"/>
    <col min="7" max="7" width="13.7109375" style="82" customWidth="1"/>
    <col min="8" max="8" width="14.57421875" style="90" customWidth="1"/>
    <col min="9" max="9" width="29.00390625" style="90" customWidth="1"/>
    <col min="10" max="10" width="13.8515625" style="90" customWidth="1"/>
    <col min="11" max="11" width="15.7109375" style="82" customWidth="1"/>
    <col min="12" max="31" width="0" style="90" hidden="1" customWidth="1"/>
    <col min="32" max="16384" width="8.7109375" style="90" customWidth="1"/>
  </cols>
  <sheetData>
    <row r="1" ht="15">
      <c r="P1" s="90" t="s">
        <v>2</v>
      </c>
    </row>
    <row r="2" spans="3:31" ht="20.25" customHeight="1">
      <c r="C2" s="2" t="s">
        <v>3</v>
      </c>
      <c r="L2" s="367" t="s">
        <v>4</v>
      </c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</row>
    <row r="3" spans="12:31" ht="15.75" thickBot="1"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</row>
    <row r="4" spans="2:31" ht="15.75" thickBot="1">
      <c r="B4" s="82" t="s">
        <v>5</v>
      </c>
      <c r="C4" s="368" t="s">
        <v>594</v>
      </c>
      <c r="D4" s="368"/>
      <c r="E4" s="368"/>
      <c r="F4" s="368"/>
      <c r="G4" s="368"/>
      <c r="H4" s="368"/>
      <c r="I4" s="368"/>
      <c r="J4" s="368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</row>
    <row r="5" spans="3:31" ht="15.75" thickBot="1">
      <c r="C5" s="369" t="s">
        <v>6</v>
      </c>
      <c r="D5" s="369"/>
      <c r="E5" s="369"/>
      <c r="F5" s="369"/>
      <c r="G5" s="369"/>
      <c r="H5" s="369"/>
      <c r="I5" s="369"/>
      <c r="J5" s="369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</row>
    <row r="6" spans="2:31" ht="15.75" thickBot="1">
      <c r="B6" s="82" t="s">
        <v>0</v>
      </c>
      <c r="C6" s="370" t="s">
        <v>1</v>
      </c>
      <c r="D6" s="370"/>
      <c r="F6" s="3" t="s">
        <v>7</v>
      </c>
      <c r="G6" s="8" t="s">
        <v>77</v>
      </c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</row>
    <row r="8" spans="1:31" ht="14.25" customHeight="1">
      <c r="A8" s="362" t="s">
        <v>592</v>
      </c>
      <c r="B8" s="363" t="s">
        <v>8</v>
      </c>
      <c r="C8" s="365" t="s">
        <v>9</v>
      </c>
      <c r="D8" s="365" t="s">
        <v>10</v>
      </c>
      <c r="E8" s="365" t="s">
        <v>11</v>
      </c>
      <c r="F8" s="117" t="s">
        <v>12</v>
      </c>
      <c r="G8" s="365" t="s">
        <v>13</v>
      </c>
      <c r="H8" s="365" t="s">
        <v>14</v>
      </c>
      <c r="I8" s="365" t="s">
        <v>593</v>
      </c>
      <c r="J8" s="365" t="s">
        <v>15</v>
      </c>
      <c r="K8" s="365" t="s">
        <v>16</v>
      </c>
      <c r="L8" s="111" t="s">
        <v>17</v>
      </c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3"/>
    </row>
    <row r="9" spans="1:31" ht="15">
      <c r="A9" s="362"/>
      <c r="B9" s="364"/>
      <c r="C9" s="366"/>
      <c r="D9" s="366"/>
      <c r="E9" s="366"/>
      <c r="F9" s="118"/>
      <c r="G9" s="366"/>
      <c r="H9" s="366"/>
      <c r="I9" s="366"/>
      <c r="J9" s="366"/>
      <c r="K9" s="366"/>
      <c r="L9" s="7">
        <v>1</v>
      </c>
      <c r="M9" s="7">
        <v>2</v>
      </c>
      <c r="N9" s="7">
        <v>3</v>
      </c>
      <c r="O9" s="7">
        <v>4</v>
      </c>
      <c r="P9" s="7">
        <v>5</v>
      </c>
      <c r="Q9" s="7">
        <v>6</v>
      </c>
      <c r="R9" s="7">
        <v>7</v>
      </c>
      <c r="S9" s="7">
        <v>8</v>
      </c>
      <c r="T9" s="7">
        <v>9</v>
      </c>
      <c r="U9" s="7">
        <v>10</v>
      </c>
      <c r="V9" s="7">
        <v>11</v>
      </c>
      <c r="W9" s="7">
        <v>12</v>
      </c>
      <c r="X9" s="7">
        <v>13</v>
      </c>
      <c r="Y9" s="7">
        <v>14</v>
      </c>
      <c r="Z9" s="7">
        <v>15</v>
      </c>
      <c r="AA9" s="7">
        <v>16</v>
      </c>
      <c r="AB9" s="7">
        <v>17</v>
      </c>
      <c r="AC9" s="7">
        <v>18</v>
      </c>
      <c r="AD9" s="7">
        <v>19</v>
      </c>
      <c r="AE9" s="7">
        <v>20</v>
      </c>
    </row>
    <row r="10" spans="1:31" ht="15.75">
      <c r="A10" s="83">
        <v>5</v>
      </c>
      <c r="B10" s="385">
        <v>1</v>
      </c>
      <c r="C10" s="382" t="s">
        <v>635</v>
      </c>
      <c r="D10" s="382" t="s">
        <v>365</v>
      </c>
      <c r="E10" s="382" t="s">
        <v>265</v>
      </c>
      <c r="F10" s="118"/>
      <c r="G10" s="5" t="s">
        <v>19</v>
      </c>
      <c r="H10" s="105">
        <v>7</v>
      </c>
      <c r="I10" s="384" t="s">
        <v>347</v>
      </c>
      <c r="J10" s="360"/>
      <c r="K10" s="383" t="s">
        <v>636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5.75">
      <c r="A11" s="83">
        <v>7</v>
      </c>
      <c r="B11" s="239">
        <v>2</v>
      </c>
      <c r="C11" s="63" t="s">
        <v>458</v>
      </c>
      <c r="D11" s="63" t="s">
        <v>74</v>
      </c>
      <c r="E11" s="63" t="s">
        <v>34</v>
      </c>
      <c r="F11" s="103">
        <v>38074</v>
      </c>
      <c r="G11" s="5" t="s">
        <v>19</v>
      </c>
      <c r="H11" s="105">
        <v>7</v>
      </c>
      <c r="I11" s="63" t="s">
        <v>459</v>
      </c>
      <c r="J11" s="335"/>
      <c r="K11" s="351">
        <f>SUM(L11:AE11)</f>
        <v>36</v>
      </c>
      <c r="L11" s="106">
        <v>4</v>
      </c>
      <c r="M11" s="106">
        <v>6</v>
      </c>
      <c r="N11" s="106">
        <v>3</v>
      </c>
      <c r="O11" s="106">
        <v>4</v>
      </c>
      <c r="P11" s="106">
        <v>4</v>
      </c>
      <c r="Q11" s="106">
        <v>6</v>
      </c>
      <c r="R11" s="106">
        <v>4</v>
      </c>
      <c r="S11" s="106">
        <v>1</v>
      </c>
      <c r="T11" s="106">
        <v>2</v>
      </c>
      <c r="U11" s="106">
        <v>2</v>
      </c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>
      <c r="A12" s="83">
        <v>7</v>
      </c>
      <c r="B12" s="239">
        <v>2</v>
      </c>
      <c r="C12" s="63" t="s">
        <v>460</v>
      </c>
      <c r="D12" s="63" t="s">
        <v>461</v>
      </c>
      <c r="E12" s="63" t="s">
        <v>76</v>
      </c>
      <c r="F12" s="103">
        <v>38295</v>
      </c>
      <c r="G12" s="5" t="s">
        <v>19</v>
      </c>
      <c r="H12" s="105">
        <v>7</v>
      </c>
      <c r="I12" s="63" t="s">
        <v>448</v>
      </c>
      <c r="J12" s="335"/>
      <c r="K12" s="351">
        <f>SUM(L12:AE12)</f>
        <v>36</v>
      </c>
      <c r="L12" s="106">
        <v>5</v>
      </c>
      <c r="M12" s="106">
        <v>6</v>
      </c>
      <c r="N12" s="106">
        <v>4</v>
      </c>
      <c r="O12" s="106">
        <v>4</v>
      </c>
      <c r="P12" s="106">
        <v>3</v>
      </c>
      <c r="Q12" s="106">
        <v>6</v>
      </c>
      <c r="R12" s="106">
        <v>4</v>
      </c>
      <c r="S12" s="106">
        <v>1</v>
      </c>
      <c r="T12" s="106">
        <v>1</v>
      </c>
      <c r="U12" s="106">
        <v>2</v>
      </c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>
      <c r="A13" s="83">
        <v>4</v>
      </c>
      <c r="B13" s="239">
        <v>3</v>
      </c>
      <c r="C13" s="49" t="s">
        <v>278</v>
      </c>
      <c r="D13" s="49" t="s">
        <v>82</v>
      </c>
      <c r="E13" s="119" t="s">
        <v>137</v>
      </c>
      <c r="F13" s="120">
        <v>38012</v>
      </c>
      <c r="G13" s="5" t="s">
        <v>19</v>
      </c>
      <c r="H13" s="105">
        <v>7</v>
      </c>
      <c r="I13" s="49" t="s">
        <v>268</v>
      </c>
      <c r="J13" s="49"/>
      <c r="K13" s="352">
        <f>SUM(L13:U13)</f>
        <v>34.5</v>
      </c>
      <c r="L13" s="62">
        <v>5</v>
      </c>
      <c r="M13" s="62">
        <v>5.5</v>
      </c>
      <c r="N13" s="62">
        <v>5</v>
      </c>
      <c r="O13" s="62">
        <v>3</v>
      </c>
      <c r="P13" s="62">
        <v>3</v>
      </c>
      <c r="Q13" s="62">
        <v>5</v>
      </c>
      <c r="R13" s="62">
        <v>3</v>
      </c>
      <c r="S13" s="62">
        <v>1</v>
      </c>
      <c r="T13" s="62">
        <v>2</v>
      </c>
      <c r="U13" s="62">
        <v>2</v>
      </c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>
      <c r="A14" s="83">
        <v>2</v>
      </c>
      <c r="B14" s="239">
        <v>4</v>
      </c>
      <c r="C14" s="121" t="s">
        <v>78</v>
      </c>
      <c r="D14" s="121" t="s">
        <v>63</v>
      </c>
      <c r="E14" s="121" t="s">
        <v>24</v>
      </c>
      <c r="F14" s="97">
        <v>38290</v>
      </c>
      <c r="G14" s="5" t="s">
        <v>19</v>
      </c>
      <c r="H14" s="105">
        <v>7</v>
      </c>
      <c r="I14" s="122" t="s">
        <v>55</v>
      </c>
      <c r="J14" s="336"/>
      <c r="K14" s="353">
        <f>SUM(L14:U14)</f>
        <v>34</v>
      </c>
      <c r="L14" s="59">
        <v>5</v>
      </c>
      <c r="M14" s="59">
        <v>5</v>
      </c>
      <c r="N14" s="102">
        <v>3</v>
      </c>
      <c r="O14" s="102">
        <v>4</v>
      </c>
      <c r="P14" s="102">
        <v>3</v>
      </c>
      <c r="Q14" s="102">
        <v>5</v>
      </c>
      <c r="R14" s="102">
        <v>4</v>
      </c>
      <c r="S14" s="102">
        <v>1</v>
      </c>
      <c r="T14" s="102">
        <v>2</v>
      </c>
      <c r="U14" s="102">
        <v>2</v>
      </c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93" customFormat="1" ht="15.75">
      <c r="A15" s="83">
        <v>7</v>
      </c>
      <c r="B15" s="239">
        <v>5</v>
      </c>
      <c r="C15" s="104" t="s">
        <v>462</v>
      </c>
      <c r="D15" s="104" t="s">
        <v>74</v>
      </c>
      <c r="E15" s="104" t="s">
        <v>27</v>
      </c>
      <c r="F15" s="103">
        <v>38090</v>
      </c>
      <c r="G15" s="5" t="s">
        <v>19</v>
      </c>
      <c r="H15" s="105">
        <v>7</v>
      </c>
      <c r="I15" s="63" t="s">
        <v>455</v>
      </c>
      <c r="J15" s="335"/>
      <c r="K15" s="351">
        <f>SUM(L15:AE15)</f>
        <v>34</v>
      </c>
      <c r="L15" s="106">
        <v>5</v>
      </c>
      <c r="M15" s="106">
        <v>6</v>
      </c>
      <c r="N15" s="106">
        <v>4</v>
      </c>
      <c r="O15" s="106">
        <v>2</v>
      </c>
      <c r="P15" s="106">
        <v>4</v>
      </c>
      <c r="Q15" s="106">
        <v>5</v>
      </c>
      <c r="R15" s="106">
        <v>4</v>
      </c>
      <c r="S15" s="106">
        <v>1</v>
      </c>
      <c r="T15" s="106">
        <v>2</v>
      </c>
      <c r="U15" s="106">
        <v>1</v>
      </c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93" customFormat="1" ht="15.75">
      <c r="A16" s="83">
        <v>3</v>
      </c>
      <c r="B16" s="239">
        <v>6</v>
      </c>
      <c r="C16" s="123" t="s">
        <v>209</v>
      </c>
      <c r="D16" s="110" t="s">
        <v>210</v>
      </c>
      <c r="E16" s="110" t="s">
        <v>57</v>
      </c>
      <c r="F16" s="109">
        <v>38121</v>
      </c>
      <c r="G16" s="5" t="s">
        <v>19</v>
      </c>
      <c r="H16" s="105">
        <v>7</v>
      </c>
      <c r="I16" s="110" t="s">
        <v>204</v>
      </c>
      <c r="J16" s="337"/>
      <c r="K16" s="351">
        <f>SUM(L16:U16)</f>
        <v>33.5</v>
      </c>
      <c r="L16" s="92">
        <v>4.5</v>
      </c>
      <c r="M16" s="92">
        <v>5</v>
      </c>
      <c r="N16" s="92">
        <v>4.5</v>
      </c>
      <c r="O16" s="92">
        <v>4</v>
      </c>
      <c r="P16" s="92">
        <v>2.5</v>
      </c>
      <c r="Q16" s="92">
        <v>4</v>
      </c>
      <c r="R16" s="92">
        <v>4</v>
      </c>
      <c r="S16" s="92">
        <v>1</v>
      </c>
      <c r="T16" s="92">
        <v>2</v>
      </c>
      <c r="U16" s="92">
        <v>2</v>
      </c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93" customFormat="1" ht="15.75">
      <c r="A17" s="83">
        <v>7</v>
      </c>
      <c r="B17" s="239">
        <v>7</v>
      </c>
      <c r="C17" s="63" t="s">
        <v>463</v>
      </c>
      <c r="D17" s="63" t="s">
        <v>464</v>
      </c>
      <c r="E17" s="63" t="s">
        <v>404</v>
      </c>
      <c r="F17" s="103">
        <v>38333</v>
      </c>
      <c r="G17" s="5" t="s">
        <v>19</v>
      </c>
      <c r="H17" s="105">
        <v>7</v>
      </c>
      <c r="I17" s="63" t="s">
        <v>453</v>
      </c>
      <c r="J17" s="335"/>
      <c r="K17" s="351">
        <f>SUM(L17:AE17)</f>
        <v>33</v>
      </c>
      <c r="L17" s="106">
        <v>5</v>
      </c>
      <c r="M17" s="106">
        <v>6</v>
      </c>
      <c r="N17" s="106">
        <v>4</v>
      </c>
      <c r="O17" s="106">
        <v>2</v>
      </c>
      <c r="P17" s="106">
        <v>4</v>
      </c>
      <c r="Q17" s="106">
        <v>5</v>
      </c>
      <c r="R17" s="106">
        <v>3</v>
      </c>
      <c r="S17" s="106">
        <v>1</v>
      </c>
      <c r="T17" s="106">
        <v>2</v>
      </c>
      <c r="U17" s="106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93" customFormat="1" ht="15.75">
      <c r="A18" s="83">
        <v>7</v>
      </c>
      <c r="B18" s="239">
        <v>8</v>
      </c>
      <c r="C18" s="63" t="s">
        <v>465</v>
      </c>
      <c r="D18" s="63" t="s">
        <v>172</v>
      </c>
      <c r="E18" s="63" t="s">
        <v>33</v>
      </c>
      <c r="F18" s="103">
        <v>38169</v>
      </c>
      <c r="G18" s="5" t="s">
        <v>19</v>
      </c>
      <c r="H18" s="105">
        <v>7</v>
      </c>
      <c r="I18" s="63" t="s">
        <v>449</v>
      </c>
      <c r="J18" s="335"/>
      <c r="K18" s="351">
        <f>SUM(L18:AE18)</f>
        <v>33</v>
      </c>
      <c r="L18" s="106">
        <v>5</v>
      </c>
      <c r="M18" s="106">
        <v>6</v>
      </c>
      <c r="N18" s="106">
        <v>4</v>
      </c>
      <c r="O18" s="106">
        <v>1</v>
      </c>
      <c r="P18" s="106">
        <v>4</v>
      </c>
      <c r="Q18" s="106">
        <v>6</v>
      </c>
      <c r="R18" s="106">
        <v>4</v>
      </c>
      <c r="S18" s="106">
        <v>1</v>
      </c>
      <c r="T18" s="106">
        <v>1</v>
      </c>
      <c r="U18" s="106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93" customFormat="1" ht="15.75">
      <c r="A19" s="83">
        <v>4</v>
      </c>
      <c r="B19" s="239">
        <v>9</v>
      </c>
      <c r="C19" s="46" t="s">
        <v>279</v>
      </c>
      <c r="D19" s="46" t="s">
        <v>87</v>
      </c>
      <c r="E19" s="46" t="s">
        <v>22</v>
      </c>
      <c r="F19" s="58">
        <v>38398</v>
      </c>
      <c r="G19" s="5" t="s">
        <v>19</v>
      </c>
      <c r="H19" s="105">
        <v>7</v>
      </c>
      <c r="I19" s="46" t="s">
        <v>274</v>
      </c>
      <c r="J19" s="49"/>
      <c r="K19" s="352">
        <f aca="true" t="shared" si="0" ref="K19:K38">SUM(L19:U19)</f>
        <v>32</v>
      </c>
      <c r="L19" s="62">
        <v>4</v>
      </c>
      <c r="M19" s="62">
        <v>4</v>
      </c>
      <c r="N19" s="62">
        <v>4</v>
      </c>
      <c r="O19" s="62">
        <v>3</v>
      </c>
      <c r="P19" s="62">
        <v>3</v>
      </c>
      <c r="Q19" s="62">
        <v>5</v>
      </c>
      <c r="R19" s="62">
        <v>3</v>
      </c>
      <c r="S19" s="62">
        <v>3</v>
      </c>
      <c r="T19" s="62">
        <v>1</v>
      </c>
      <c r="U19" s="62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93" customFormat="1" ht="15.75">
      <c r="A20" s="83">
        <v>5</v>
      </c>
      <c r="B20" s="239">
        <v>10</v>
      </c>
      <c r="C20" s="124" t="s">
        <v>354</v>
      </c>
      <c r="D20" s="125" t="s">
        <v>21</v>
      </c>
      <c r="E20" s="125" t="s">
        <v>84</v>
      </c>
      <c r="F20" s="126">
        <v>38100</v>
      </c>
      <c r="G20" s="5" t="s">
        <v>19</v>
      </c>
      <c r="H20" s="105">
        <v>7</v>
      </c>
      <c r="I20" s="127" t="s">
        <v>347</v>
      </c>
      <c r="J20" s="338"/>
      <c r="K20" s="354">
        <f t="shared" si="0"/>
        <v>32</v>
      </c>
      <c r="L20" s="127">
        <v>4</v>
      </c>
      <c r="M20" s="127">
        <v>5</v>
      </c>
      <c r="N20" s="127">
        <v>5</v>
      </c>
      <c r="O20" s="127">
        <v>4</v>
      </c>
      <c r="P20" s="127">
        <v>3</v>
      </c>
      <c r="Q20" s="127">
        <v>3</v>
      </c>
      <c r="R20" s="127">
        <v>3</v>
      </c>
      <c r="S20" s="127">
        <v>1</v>
      </c>
      <c r="T20" s="127">
        <v>2</v>
      </c>
      <c r="U20" s="127">
        <v>2</v>
      </c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93" customFormat="1" ht="15.75">
      <c r="A21" s="83">
        <v>5</v>
      </c>
      <c r="B21" s="239">
        <v>11</v>
      </c>
      <c r="C21" s="128" t="s">
        <v>355</v>
      </c>
      <c r="D21" s="128" t="s">
        <v>228</v>
      </c>
      <c r="E21" s="128" t="s">
        <v>356</v>
      </c>
      <c r="F21" s="129">
        <v>38496</v>
      </c>
      <c r="G21" s="5" t="s">
        <v>19</v>
      </c>
      <c r="H21" s="105">
        <v>7</v>
      </c>
      <c r="I21" s="130" t="s">
        <v>348</v>
      </c>
      <c r="J21" s="128"/>
      <c r="K21" s="354">
        <f t="shared" si="0"/>
        <v>31</v>
      </c>
      <c r="L21" s="130">
        <v>4</v>
      </c>
      <c r="M21" s="130">
        <v>4</v>
      </c>
      <c r="N21" s="130">
        <v>5</v>
      </c>
      <c r="O21" s="130">
        <v>4</v>
      </c>
      <c r="P21" s="130">
        <v>3</v>
      </c>
      <c r="Q21" s="130">
        <v>4.5</v>
      </c>
      <c r="R21" s="130">
        <v>4</v>
      </c>
      <c r="S21" s="130">
        <v>0.5</v>
      </c>
      <c r="T21" s="130">
        <v>1</v>
      </c>
      <c r="U21" s="130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93" customFormat="1" ht="15.75">
      <c r="A22" s="83">
        <v>3</v>
      </c>
      <c r="B22" s="239">
        <v>12</v>
      </c>
      <c r="C22" s="131" t="s">
        <v>211</v>
      </c>
      <c r="D22" s="132" t="s">
        <v>180</v>
      </c>
      <c r="E22" s="132" t="s">
        <v>34</v>
      </c>
      <c r="F22" s="133">
        <v>38247</v>
      </c>
      <c r="G22" s="5" t="s">
        <v>19</v>
      </c>
      <c r="H22" s="105">
        <v>7</v>
      </c>
      <c r="I22" s="134" t="s">
        <v>203</v>
      </c>
      <c r="J22" s="92"/>
      <c r="K22" s="351">
        <f t="shared" si="0"/>
        <v>30.5</v>
      </c>
      <c r="L22" s="92">
        <v>5</v>
      </c>
      <c r="M22" s="92">
        <v>5</v>
      </c>
      <c r="N22" s="92">
        <v>0</v>
      </c>
      <c r="O22" s="92">
        <v>4</v>
      </c>
      <c r="P22" s="92">
        <v>3</v>
      </c>
      <c r="Q22" s="92">
        <v>5.5</v>
      </c>
      <c r="R22" s="92">
        <v>4</v>
      </c>
      <c r="S22" s="92">
        <v>0</v>
      </c>
      <c r="T22" s="92">
        <v>2</v>
      </c>
      <c r="U22" s="92">
        <v>2</v>
      </c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93" customFormat="1" ht="15.75">
      <c r="A23" s="83">
        <v>5</v>
      </c>
      <c r="B23" s="239">
        <v>13</v>
      </c>
      <c r="C23" s="135" t="s">
        <v>335</v>
      </c>
      <c r="D23" s="136" t="s">
        <v>52</v>
      </c>
      <c r="E23" s="136" t="s">
        <v>34</v>
      </c>
      <c r="F23" s="137">
        <v>38198</v>
      </c>
      <c r="G23" s="5" t="s">
        <v>19</v>
      </c>
      <c r="H23" s="105">
        <v>7</v>
      </c>
      <c r="I23" s="127" t="s">
        <v>347</v>
      </c>
      <c r="J23" s="127"/>
      <c r="K23" s="354">
        <f t="shared" si="0"/>
        <v>30</v>
      </c>
      <c r="L23" s="127">
        <v>5</v>
      </c>
      <c r="M23" s="127">
        <v>3</v>
      </c>
      <c r="N23" s="127">
        <v>5</v>
      </c>
      <c r="O23" s="127">
        <v>2</v>
      </c>
      <c r="P23" s="127">
        <v>3</v>
      </c>
      <c r="Q23" s="127">
        <v>3</v>
      </c>
      <c r="R23" s="127">
        <v>2</v>
      </c>
      <c r="S23" s="127">
        <v>4</v>
      </c>
      <c r="T23" s="127">
        <v>2</v>
      </c>
      <c r="U23" s="127">
        <v>1</v>
      </c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93" customFormat="1" ht="15.75">
      <c r="A24" s="83">
        <v>4</v>
      </c>
      <c r="B24" s="239">
        <v>14</v>
      </c>
      <c r="C24" s="62" t="s">
        <v>280</v>
      </c>
      <c r="D24" s="62" t="s">
        <v>28</v>
      </c>
      <c r="E24" s="62" t="s">
        <v>231</v>
      </c>
      <c r="F24" s="101">
        <v>38049</v>
      </c>
      <c r="G24" s="5" t="s">
        <v>19</v>
      </c>
      <c r="H24" s="105">
        <v>7</v>
      </c>
      <c r="I24" s="46" t="s">
        <v>274</v>
      </c>
      <c r="J24" s="46"/>
      <c r="K24" s="352">
        <f t="shared" si="0"/>
        <v>29.5</v>
      </c>
      <c r="L24" s="62">
        <v>4</v>
      </c>
      <c r="M24" s="62">
        <v>4.5</v>
      </c>
      <c r="N24" s="62">
        <v>4</v>
      </c>
      <c r="O24" s="62">
        <v>3</v>
      </c>
      <c r="P24" s="62">
        <v>2</v>
      </c>
      <c r="Q24" s="62">
        <v>5</v>
      </c>
      <c r="R24" s="62">
        <v>3</v>
      </c>
      <c r="S24" s="62">
        <v>1</v>
      </c>
      <c r="T24" s="62">
        <v>1</v>
      </c>
      <c r="U24" s="62">
        <v>2</v>
      </c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93" customFormat="1" ht="15.75">
      <c r="A25" s="83">
        <v>4</v>
      </c>
      <c r="B25" s="239">
        <v>15</v>
      </c>
      <c r="C25" s="138" t="s">
        <v>281</v>
      </c>
      <c r="D25" s="139" t="s">
        <v>171</v>
      </c>
      <c r="E25" s="139" t="s">
        <v>276</v>
      </c>
      <c r="F25" s="138" t="s">
        <v>282</v>
      </c>
      <c r="G25" s="5" t="s">
        <v>19</v>
      </c>
      <c r="H25" s="105">
        <v>7</v>
      </c>
      <c r="I25" s="47" t="s">
        <v>274</v>
      </c>
      <c r="J25" s="46"/>
      <c r="K25" s="352">
        <f t="shared" si="0"/>
        <v>29.5</v>
      </c>
      <c r="L25" s="62">
        <v>4.5</v>
      </c>
      <c r="M25" s="62">
        <v>5</v>
      </c>
      <c r="N25" s="62">
        <v>4</v>
      </c>
      <c r="O25" s="62">
        <v>3</v>
      </c>
      <c r="P25" s="62">
        <v>2</v>
      </c>
      <c r="Q25" s="62">
        <v>4</v>
      </c>
      <c r="R25" s="62">
        <v>3</v>
      </c>
      <c r="S25" s="62">
        <v>1</v>
      </c>
      <c r="T25" s="62">
        <v>1</v>
      </c>
      <c r="U25" s="62">
        <v>2</v>
      </c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93" customFormat="1" ht="15.75">
      <c r="A26" s="83">
        <v>8</v>
      </c>
      <c r="B26" s="239">
        <v>16</v>
      </c>
      <c r="C26" s="32" t="s">
        <v>520</v>
      </c>
      <c r="D26" s="32" t="s">
        <v>28</v>
      </c>
      <c r="E26" s="32" t="s">
        <v>27</v>
      </c>
      <c r="F26" s="33">
        <v>38189</v>
      </c>
      <c r="G26" s="5" t="s">
        <v>19</v>
      </c>
      <c r="H26" s="105">
        <v>7</v>
      </c>
      <c r="I26" s="32" t="s">
        <v>513</v>
      </c>
      <c r="J26" s="62"/>
      <c r="K26" s="355">
        <f t="shared" si="0"/>
        <v>29</v>
      </c>
      <c r="L26" s="32">
        <v>5</v>
      </c>
      <c r="M26" s="32">
        <v>5</v>
      </c>
      <c r="N26" s="32">
        <v>4</v>
      </c>
      <c r="O26" s="32">
        <v>3</v>
      </c>
      <c r="P26" s="32">
        <v>2</v>
      </c>
      <c r="Q26" s="32">
        <v>5</v>
      </c>
      <c r="R26" s="32">
        <v>2</v>
      </c>
      <c r="S26" s="32">
        <v>1</v>
      </c>
      <c r="T26" s="32">
        <v>1</v>
      </c>
      <c r="U26" s="32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93" customFormat="1" ht="15.75">
      <c r="A27" s="83">
        <v>9</v>
      </c>
      <c r="B27" s="239">
        <v>17</v>
      </c>
      <c r="C27" s="99" t="s">
        <v>565</v>
      </c>
      <c r="D27" s="99" t="s">
        <v>21</v>
      </c>
      <c r="E27" s="99" t="s">
        <v>122</v>
      </c>
      <c r="F27" s="100">
        <v>38173</v>
      </c>
      <c r="G27" s="5" t="s">
        <v>19</v>
      </c>
      <c r="H27" s="105">
        <v>7</v>
      </c>
      <c r="I27" s="48" t="s">
        <v>564</v>
      </c>
      <c r="J27" s="99"/>
      <c r="K27" s="356">
        <f t="shared" si="0"/>
        <v>29</v>
      </c>
      <c r="L27" s="99">
        <v>5</v>
      </c>
      <c r="M27" s="99">
        <v>2</v>
      </c>
      <c r="N27" s="99">
        <v>4.5</v>
      </c>
      <c r="O27" s="99">
        <v>4</v>
      </c>
      <c r="P27" s="99">
        <v>2</v>
      </c>
      <c r="Q27" s="99">
        <v>3.5</v>
      </c>
      <c r="R27" s="99">
        <v>4</v>
      </c>
      <c r="S27" s="99">
        <v>1</v>
      </c>
      <c r="T27" s="99">
        <v>2</v>
      </c>
      <c r="U27" s="99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93" customFormat="1" ht="15.75">
      <c r="A28" s="83">
        <v>2</v>
      </c>
      <c r="B28" s="239">
        <v>18</v>
      </c>
      <c r="C28" s="121" t="s">
        <v>79</v>
      </c>
      <c r="D28" s="121" t="s">
        <v>80</v>
      </c>
      <c r="E28" s="121" t="s">
        <v>62</v>
      </c>
      <c r="F28" s="97">
        <v>38197</v>
      </c>
      <c r="G28" s="5" t="s">
        <v>19</v>
      </c>
      <c r="H28" s="105">
        <v>7</v>
      </c>
      <c r="I28" s="140" t="s">
        <v>25</v>
      </c>
      <c r="J28" s="59"/>
      <c r="K28" s="353">
        <f t="shared" si="0"/>
        <v>28.5</v>
      </c>
      <c r="L28" s="59">
        <v>5</v>
      </c>
      <c r="M28" s="59">
        <v>4.5</v>
      </c>
      <c r="N28" s="102">
        <v>3</v>
      </c>
      <c r="O28" s="102">
        <v>3</v>
      </c>
      <c r="P28" s="102">
        <v>3</v>
      </c>
      <c r="Q28" s="59">
        <v>4</v>
      </c>
      <c r="R28" s="102">
        <v>4</v>
      </c>
      <c r="S28" s="102">
        <v>1</v>
      </c>
      <c r="T28" s="102">
        <v>1</v>
      </c>
      <c r="U28" s="102">
        <v>0</v>
      </c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93" customFormat="1" ht="15.75">
      <c r="A29" s="83">
        <v>4</v>
      </c>
      <c r="B29" s="239">
        <v>19</v>
      </c>
      <c r="C29" s="46" t="s">
        <v>283</v>
      </c>
      <c r="D29" s="46" t="s">
        <v>90</v>
      </c>
      <c r="E29" s="46" t="s">
        <v>48</v>
      </c>
      <c r="F29" s="91">
        <v>38044</v>
      </c>
      <c r="G29" s="5" t="s">
        <v>19</v>
      </c>
      <c r="H29" s="105">
        <v>7</v>
      </c>
      <c r="I29" s="46" t="s">
        <v>267</v>
      </c>
      <c r="J29" s="46"/>
      <c r="K29" s="352">
        <f t="shared" si="0"/>
        <v>28.5</v>
      </c>
      <c r="L29" s="62">
        <v>4</v>
      </c>
      <c r="M29" s="62">
        <v>4</v>
      </c>
      <c r="N29" s="62">
        <v>5</v>
      </c>
      <c r="O29" s="62">
        <v>3</v>
      </c>
      <c r="P29" s="62">
        <v>2</v>
      </c>
      <c r="Q29" s="62">
        <v>5.5</v>
      </c>
      <c r="R29" s="62">
        <v>2</v>
      </c>
      <c r="S29" s="62">
        <v>0</v>
      </c>
      <c r="T29" s="62">
        <v>2</v>
      </c>
      <c r="U29" s="62">
        <v>1</v>
      </c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93" customFormat="1" ht="15.75">
      <c r="A30" s="83">
        <v>4</v>
      </c>
      <c r="B30" s="239">
        <v>20</v>
      </c>
      <c r="C30" s="46" t="s">
        <v>284</v>
      </c>
      <c r="D30" s="46" t="s">
        <v>72</v>
      </c>
      <c r="E30" s="46" t="s">
        <v>35</v>
      </c>
      <c r="F30" s="91">
        <v>38126</v>
      </c>
      <c r="G30" s="5" t="s">
        <v>19</v>
      </c>
      <c r="H30" s="105">
        <v>7</v>
      </c>
      <c r="I30" s="46" t="s">
        <v>267</v>
      </c>
      <c r="J30" s="46"/>
      <c r="K30" s="352">
        <f t="shared" si="0"/>
        <v>28.5</v>
      </c>
      <c r="L30" s="62">
        <v>4.5</v>
      </c>
      <c r="M30" s="62">
        <v>4.5</v>
      </c>
      <c r="N30" s="62">
        <v>5</v>
      </c>
      <c r="O30" s="62">
        <v>3</v>
      </c>
      <c r="P30" s="62">
        <v>2.5</v>
      </c>
      <c r="Q30" s="62">
        <v>4</v>
      </c>
      <c r="R30" s="62">
        <v>2</v>
      </c>
      <c r="S30" s="62">
        <v>0</v>
      </c>
      <c r="T30" s="62">
        <v>2</v>
      </c>
      <c r="U30" s="62">
        <v>1</v>
      </c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93" customFormat="1" ht="15.75">
      <c r="A31" s="83">
        <v>2</v>
      </c>
      <c r="B31" s="239">
        <v>21</v>
      </c>
      <c r="C31" s="121" t="s">
        <v>81</v>
      </c>
      <c r="D31" s="121" t="s">
        <v>60</v>
      </c>
      <c r="E31" s="121" t="s">
        <v>45</v>
      </c>
      <c r="F31" s="97">
        <v>38056</v>
      </c>
      <c r="G31" s="5" t="s">
        <v>19</v>
      </c>
      <c r="H31" s="105">
        <v>7</v>
      </c>
      <c r="I31" s="122" t="s">
        <v>20</v>
      </c>
      <c r="J31" s="59"/>
      <c r="K31" s="353">
        <f t="shared" si="0"/>
        <v>28</v>
      </c>
      <c r="L31" s="59">
        <v>5</v>
      </c>
      <c r="M31" s="59">
        <v>3</v>
      </c>
      <c r="N31" s="102">
        <v>3</v>
      </c>
      <c r="O31" s="102">
        <v>3</v>
      </c>
      <c r="P31" s="102">
        <v>3</v>
      </c>
      <c r="Q31" s="102">
        <v>6</v>
      </c>
      <c r="R31" s="102">
        <v>3</v>
      </c>
      <c r="S31" s="102">
        <v>1</v>
      </c>
      <c r="T31" s="102">
        <v>1</v>
      </c>
      <c r="U31" s="102"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93" customFormat="1" ht="25.5">
      <c r="A32" s="83">
        <v>3</v>
      </c>
      <c r="B32" s="239">
        <v>22</v>
      </c>
      <c r="C32" s="141" t="s">
        <v>212</v>
      </c>
      <c r="D32" s="110" t="s">
        <v>95</v>
      </c>
      <c r="E32" s="110" t="s">
        <v>34</v>
      </c>
      <c r="F32" s="109">
        <v>38292</v>
      </c>
      <c r="G32" s="5" t="s">
        <v>19</v>
      </c>
      <c r="H32" s="105">
        <v>7</v>
      </c>
      <c r="I32" s="134" t="s">
        <v>201</v>
      </c>
      <c r="J32" s="92"/>
      <c r="K32" s="351">
        <f t="shared" si="0"/>
        <v>28</v>
      </c>
      <c r="L32" s="92">
        <v>5</v>
      </c>
      <c r="M32" s="92">
        <v>4.5</v>
      </c>
      <c r="N32" s="92">
        <v>0</v>
      </c>
      <c r="O32" s="92">
        <v>4</v>
      </c>
      <c r="P32" s="92">
        <v>3</v>
      </c>
      <c r="Q32" s="92">
        <v>5.5</v>
      </c>
      <c r="R32" s="92">
        <v>4</v>
      </c>
      <c r="S32" s="92">
        <v>0</v>
      </c>
      <c r="T32" s="92">
        <v>0</v>
      </c>
      <c r="U32" s="92">
        <v>2</v>
      </c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93" customFormat="1" ht="15.75">
      <c r="A33" s="83">
        <v>5</v>
      </c>
      <c r="B33" s="239">
        <v>23</v>
      </c>
      <c r="C33" s="124" t="s">
        <v>357</v>
      </c>
      <c r="D33" s="125" t="s">
        <v>133</v>
      </c>
      <c r="E33" s="125" t="s">
        <v>35</v>
      </c>
      <c r="F33" s="125" t="s">
        <v>358</v>
      </c>
      <c r="G33" s="5" t="s">
        <v>19</v>
      </c>
      <c r="H33" s="105">
        <v>7</v>
      </c>
      <c r="I33" s="130" t="s">
        <v>348</v>
      </c>
      <c r="J33" s="127"/>
      <c r="K33" s="354">
        <f t="shared" si="0"/>
        <v>28</v>
      </c>
      <c r="L33" s="127">
        <v>4</v>
      </c>
      <c r="M33" s="127">
        <v>2</v>
      </c>
      <c r="N33" s="127">
        <v>4</v>
      </c>
      <c r="O33" s="127">
        <v>2</v>
      </c>
      <c r="P33" s="127">
        <v>3</v>
      </c>
      <c r="Q33" s="127">
        <v>5</v>
      </c>
      <c r="R33" s="127">
        <v>3</v>
      </c>
      <c r="S33" s="127">
        <v>1</v>
      </c>
      <c r="T33" s="127">
        <v>2</v>
      </c>
      <c r="U33" s="127">
        <v>2</v>
      </c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93" customFormat="1" ht="15.75">
      <c r="A34" s="83">
        <v>5</v>
      </c>
      <c r="B34" s="239">
        <v>24</v>
      </c>
      <c r="C34" s="124" t="s">
        <v>359</v>
      </c>
      <c r="D34" s="125" t="s">
        <v>71</v>
      </c>
      <c r="E34" s="125" t="s">
        <v>27</v>
      </c>
      <c r="F34" s="126">
        <v>38029</v>
      </c>
      <c r="G34" s="5" t="s">
        <v>19</v>
      </c>
      <c r="H34" s="105">
        <v>7</v>
      </c>
      <c r="I34" s="130"/>
      <c r="J34" s="127"/>
      <c r="K34" s="354">
        <f t="shared" si="0"/>
        <v>28</v>
      </c>
      <c r="L34" s="127">
        <v>3</v>
      </c>
      <c r="M34" s="127">
        <v>3</v>
      </c>
      <c r="N34" s="127">
        <v>4</v>
      </c>
      <c r="O34" s="127">
        <v>3</v>
      </c>
      <c r="P34" s="127">
        <v>2</v>
      </c>
      <c r="Q34" s="127">
        <v>5</v>
      </c>
      <c r="R34" s="127">
        <v>4</v>
      </c>
      <c r="S34" s="127">
        <v>1</v>
      </c>
      <c r="T34" s="127">
        <v>1</v>
      </c>
      <c r="U34" s="127">
        <v>2</v>
      </c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93" customFormat="1" ht="15.75">
      <c r="A35" s="83">
        <v>8</v>
      </c>
      <c r="B35" s="239">
        <v>25</v>
      </c>
      <c r="C35" s="114" t="s">
        <v>496</v>
      </c>
      <c r="D35" s="114" t="s">
        <v>46</v>
      </c>
      <c r="E35" s="114" t="s">
        <v>54</v>
      </c>
      <c r="F35" s="115">
        <v>38131</v>
      </c>
      <c r="G35" s="5" t="s">
        <v>19</v>
      </c>
      <c r="H35" s="105">
        <v>7</v>
      </c>
      <c r="I35" s="116" t="s">
        <v>516</v>
      </c>
      <c r="J35" s="142"/>
      <c r="K35" s="355">
        <f t="shared" si="0"/>
        <v>28</v>
      </c>
      <c r="L35" s="34">
        <v>4</v>
      </c>
      <c r="M35" s="34">
        <v>5</v>
      </c>
      <c r="N35" s="34">
        <v>4</v>
      </c>
      <c r="O35" s="34">
        <v>3</v>
      </c>
      <c r="P35" s="34">
        <v>2</v>
      </c>
      <c r="Q35" s="34">
        <v>5</v>
      </c>
      <c r="R35" s="34">
        <v>2</v>
      </c>
      <c r="S35" s="34">
        <v>1</v>
      </c>
      <c r="T35" s="34">
        <v>1</v>
      </c>
      <c r="U35" s="34">
        <v>1</v>
      </c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21" ht="15.75">
      <c r="A36" s="83">
        <v>8</v>
      </c>
      <c r="B36" s="239">
        <v>26</v>
      </c>
      <c r="C36" s="29" t="s">
        <v>521</v>
      </c>
      <c r="D36" s="25" t="s">
        <v>522</v>
      </c>
      <c r="E36" s="25" t="s">
        <v>27</v>
      </c>
      <c r="F36" s="30">
        <v>38043</v>
      </c>
      <c r="G36" s="5" t="s">
        <v>19</v>
      </c>
      <c r="H36" s="105">
        <v>7</v>
      </c>
      <c r="I36" s="29" t="s">
        <v>519</v>
      </c>
      <c r="J36" s="70"/>
      <c r="K36" s="84">
        <f t="shared" si="0"/>
        <v>28</v>
      </c>
      <c r="L36" s="31">
        <v>6</v>
      </c>
      <c r="M36" s="31">
        <v>5</v>
      </c>
      <c r="N36" s="31">
        <v>3</v>
      </c>
      <c r="O36" s="31">
        <v>3</v>
      </c>
      <c r="P36" s="31">
        <v>1</v>
      </c>
      <c r="Q36" s="31">
        <v>4</v>
      </c>
      <c r="R36" s="31">
        <v>2</v>
      </c>
      <c r="S36" s="31">
        <v>0</v>
      </c>
      <c r="T36" s="31">
        <v>2</v>
      </c>
      <c r="U36" s="31">
        <v>2</v>
      </c>
    </row>
    <row r="37" spans="1:21" ht="15.75">
      <c r="A37" s="83">
        <v>9</v>
      </c>
      <c r="B37" s="239">
        <v>27</v>
      </c>
      <c r="C37" s="23" t="s">
        <v>566</v>
      </c>
      <c r="D37" s="23" t="s">
        <v>41</v>
      </c>
      <c r="E37" s="23" t="s">
        <v>49</v>
      </c>
      <c r="F37" s="57">
        <v>38290</v>
      </c>
      <c r="G37" s="5" t="s">
        <v>19</v>
      </c>
      <c r="H37" s="105">
        <v>7</v>
      </c>
      <c r="I37" s="24" t="s">
        <v>561</v>
      </c>
      <c r="J37" s="72"/>
      <c r="K37" s="342">
        <f t="shared" si="0"/>
        <v>28</v>
      </c>
      <c r="L37" s="23">
        <v>4</v>
      </c>
      <c r="M37" s="23">
        <v>4</v>
      </c>
      <c r="N37" s="23">
        <v>4</v>
      </c>
      <c r="O37" s="23">
        <v>4</v>
      </c>
      <c r="P37" s="23">
        <v>2</v>
      </c>
      <c r="Q37" s="23">
        <v>3</v>
      </c>
      <c r="R37" s="23">
        <v>4</v>
      </c>
      <c r="S37" s="23">
        <v>1</v>
      </c>
      <c r="T37" s="23">
        <v>1</v>
      </c>
      <c r="U37" s="23">
        <v>1</v>
      </c>
    </row>
    <row r="38" spans="1:21" ht="15.75">
      <c r="A38" s="83">
        <v>5</v>
      </c>
      <c r="B38" s="239">
        <v>28</v>
      </c>
      <c r="C38" s="143" t="s">
        <v>213</v>
      </c>
      <c r="D38" s="22" t="s">
        <v>186</v>
      </c>
      <c r="E38" s="22" t="s">
        <v>353</v>
      </c>
      <c r="F38" s="64">
        <v>38430</v>
      </c>
      <c r="G38" s="5" t="s">
        <v>19</v>
      </c>
      <c r="H38" s="105">
        <v>7</v>
      </c>
      <c r="I38" s="65" t="s">
        <v>352</v>
      </c>
      <c r="J38" s="65"/>
      <c r="K38" s="357">
        <f t="shared" si="0"/>
        <v>27</v>
      </c>
      <c r="L38" s="65">
        <v>4</v>
      </c>
      <c r="M38" s="65">
        <v>4</v>
      </c>
      <c r="N38" s="65">
        <v>3</v>
      </c>
      <c r="O38" s="65">
        <v>4</v>
      </c>
      <c r="P38" s="65">
        <v>3</v>
      </c>
      <c r="Q38" s="65">
        <v>2</v>
      </c>
      <c r="R38" s="65">
        <v>2</v>
      </c>
      <c r="S38" s="65">
        <v>1</v>
      </c>
      <c r="T38" s="65">
        <v>2</v>
      </c>
      <c r="U38" s="65">
        <v>2</v>
      </c>
    </row>
  </sheetData>
  <sheetProtection selectLockedCells="1" selectUnlockedCells="1"/>
  <mergeCells count="14">
    <mergeCell ref="H8:H9"/>
    <mergeCell ref="I8:I9"/>
    <mergeCell ref="J8:J9"/>
    <mergeCell ref="K8:K9"/>
    <mergeCell ref="L2:AE6"/>
    <mergeCell ref="C4:J4"/>
    <mergeCell ref="C5:J5"/>
    <mergeCell ref="C6:D6"/>
    <mergeCell ref="A8:A9"/>
    <mergeCell ref="B8:B9"/>
    <mergeCell ref="C8:C9"/>
    <mergeCell ref="D8:D9"/>
    <mergeCell ref="E8:E9"/>
    <mergeCell ref="G8:G9"/>
  </mergeCells>
  <printOptions/>
  <pageMargins left="0.7" right="0.7" top="0.75" bottom="0.75" header="0.5118055555555555" footer="0.5118055555555555"/>
  <pageSetup horizontalDpi="300" verticalDpi="300" orientation="portrait"/>
  <ignoredErrors>
    <ignoredError sqref="K15:K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68"/>
  <sheetViews>
    <sheetView zoomScale="105" zoomScaleNormal="105" zoomScalePageLayoutView="0" workbookViewId="0" topLeftCell="A1">
      <selection activeCell="AG10" sqref="AG10"/>
    </sheetView>
  </sheetViews>
  <sheetFormatPr defaultColWidth="8.7109375" defaultRowHeight="12.75"/>
  <cols>
    <col min="1" max="1" width="8.7109375" style="159" customWidth="1"/>
    <col min="2" max="2" width="5.8515625" style="144" customWidth="1"/>
    <col min="3" max="3" width="16.7109375" style="159" customWidth="1"/>
    <col min="4" max="4" width="14.00390625" style="159" customWidth="1"/>
    <col min="5" max="5" width="16.8515625" style="159" customWidth="1"/>
    <col min="6" max="6" width="12.7109375" style="159" hidden="1" customWidth="1"/>
    <col min="7" max="7" width="13.140625" style="144" customWidth="1"/>
    <col min="8" max="8" width="12.28125" style="144" customWidth="1"/>
    <col min="9" max="9" width="30.7109375" style="159" customWidth="1"/>
    <col min="10" max="10" width="13.7109375" style="159" customWidth="1"/>
    <col min="11" max="11" width="16.28125" style="144" customWidth="1"/>
    <col min="12" max="31" width="0" style="159" hidden="1" customWidth="1"/>
    <col min="32" max="16384" width="8.7109375" style="159" customWidth="1"/>
  </cols>
  <sheetData>
    <row r="1" ht="15">
      <c r="P1" s="159" t="s">
        <v>2</v>
      </c>
    </row>
    <row r="2" spans="3:31" ht="25.5" customHeight="1">
      <c r="C2" s="160" t="s">
        <v>3</v>
      </c>
      <c r="L2" s="374" t="s">
        <v>591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</row>
    <row r="3" spans="12:31" ht="15"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</row>
    <row r="4" spans="2:31" ht="15">
      <c r="B4" s="144" t="s">
        <v>5</v>
      </c>
      <c r="C4" s="375" t="s">
        <v>594</v>
      </c>
      <c r="D4" s="375"/>
      <c r="E4" s="375"/>
      <c r="F4" s="375"/>
      <c r="G4" s="375"/>
      <c r="H4" s="375"/>
      <c r="I4" s="375"/>
      <c r="J4" s="375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</row>
    <row r="5" spans="3:31" ht="15">
      <c r="C5" s="376" t="s">
        <v>6</v>
      </c>
      <c r="D5" s="376"/>
      <c r="E5" s="376"/>
      <c r="F5" s="376"/>
      <c r="G5" s="376"/>
      <c r="H5" s="376"/>
      <c r="I5" s="376"/>
      <c r="J5" s="376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</row>
    <row r="6" spans="2:31" ht="15">
      <c r="B6" s="144" t="s">
        <v>0</v>
      </c>
      <c r="C6" s="375" t="s">
        <v>1</v>
      </c>
      <c r="D6" s="375"/>
      <c r="F6" s="159" t="s">
        <v>7</v>
      </c>
      <c r="G6" s="145" t="s">
        <v>91</v>
      </c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</row>
    <row r="8" spans="1:31" ht="14.25" customHeight="1">
      <c r="A8" s="371" t="s">
        <v>592</v>
      </c>
      <c r="B8" s="372" t="s">
        <v>8</v>
      </c>
      <c r="C8" s="373" t="s">
        <v>9</v>
      </c>
      <c r="D8" s="373" t="s">
        <v>10</v>
      </c>
      <c r="E8" s="373" t="s">
        <v>11</v>
      </c>
      <c r="F8" s="245" t="s">
        <v>12</v>
      </c>
      <c r="G8" s="373" t="s">
        <v>13</v>
      </c>
      <c r="H8" s="373" t="s">
        <v>14</v>
      </c>
      <c r="I8" s="373" t="s">
        <v>593</v>
      </c>
      <c r="J8" s="373" t="s">
        <v>15</v>
      </c>
      <c r="K8" s="373" t="s">
        <v>16</v>
      </c>
      <c r="L8" s="162" t="s">
        <v>17</v>
      </c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3"/>
    </row>
    <row r="9" spans="1:31" ht="30.75" customHeight="1">
      <c r="A9" s="371"/>
      <c r="B9" s="372"/>
      <c r="C9" s="373"/>
      <c r="D9" s="373"/>
      <c r="E9" s="373"/>
      <c r="F9" s="245"/>
      <c r="G9" s="373"/>
      <c r="H9" s="373"/>
      <c r="I9" s="373"/>
      <c r="J9" s="373"/>
      <c r="K9" s="373"/>
      <c r="L9" s="241">
        <v>1</v>
      </c>
      <c r="M9" s="60">
        <v>2</v>
      </c>
      <c r="N9" s="60">
        <v>3</v>
      </c>
      <c r="O9" s="60">
        <v>4</v>
      </c>
      <c r="P9" s="60">
        <v>5</v>
      </c>
      <c r="Q9" s="60">
        <v>6</v>
      </c>
      <c r="R9" s="60">
        <v>7</v>
      </c>
      <c r="S9" s="60">
        <v>8</v>
      </c>
      <c r="T9" s="60">
        <v>9</v>
      </c>
      <c r="U9" s="60">
        <v>10</v>
      </c>
      <c r="V9" s="60">
        <v>11</v>
      </c>
      <c r="W9" s="60">
        <v>12</v>
      </c>
      <c r="X9" s="60">
        <v>13</v>
      </c>
      <c r="Y9" s="60">
        <v>14</v>
      </c>
      <c r="Z9" s="60">
        <v>15</v>
      </c>
      <c r="AA9" s="60">
        <v>16</v>
      </c>
      <c r="AB9" s="60">
        <v>17</v>
      </c>
      <c r="AC9" s="60">
        <v>18</v>
      </c>
      <c r="AD9" s="60">
        <v>19</v>
      </c>
      <c r="AE9" s="60">
        <v>20</v>
      </c>
    </row>
    <row r="10" spans="1:31" ht="15">
      <c r="A10" s="275">
        <v>7</v>
      </c>
      <c r="B10" s="248">
        <v>1</v>
      </c>
      <c r="C10" s="242" t="s">
        <v>467</v>
      </c>
      <c r="D10" s="242" t="s">
        <v>233</v>
      </c>
      <c r="E10" s="242" t="s">
        <v>334</v>
      </c>
      <c r="F10" s="243">
        <v>37920</v>
      </c>
      <c r="G10" s="276" t="s">
        <v>19</v>
      </c>
      <c r="H10" s="244">
        <v>8</v>
      </c>
      <c r="I10" s="242" t="s">
        <v>453</v>
      </c>
      <c r="J10" s="327"/>
      <c r="K10" s="344">
        <f>SUM(L10:AE10)</f>
        <v>38</v>
      </c>
      <c r="L10" s="154">
        <v>4</v>
      </c>
      <c r="M10" s="154">
        <v>3</v>
      </c>
      <c r="N10" s="154">
        <v>4</v>
      </c>
      <c r="O10" s="154">
        <v>4</v>
      </c>
      <c r="P10" s="154">
        <v>3</v>
      </c>
      <c r="Q10" s="154">
        <v>6</v>
      </c>
      <c r="R10" s="154">
        <v>3</v>
      </c>
      <c r="S10" s="154">
        <v>4</v>
      </c>
      <c r="T10" s="154">
        <v>5</v>
      </c>
      <c r="U10" s="154">
        <v>2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.75">
      <c r="A11" s="275">
        <v>2</v>
      </c>
      <c r="B11" s="277">
        <v>2</v>
      </c>
      <c r="C11" s="278" t="s">
        <v>92</v>
      </c>
      <c r="D11" s="278" t="s">
        <v>71</v>
      </c>
      <c r="E11" s="278" t="s">
        <v>34</v>
      </c>
      <c r="F11" s="279">
        <v>37837</v>
      </c>
      <c r="G11" s="280" t="s">
        <v>19</v>
      </c>
      <c r="H11" s="281">
        <v>8</v>
      </c>
      <c r="I11" s="282" t="s">
        <v>93</v>
      </c>
      <c r="J11" s="328"/>
      <c r="K11" s="345">
        <f>SUM(L11:U11)</f>
        <v>37.5</v>
      </c>
      <c r="L11" s="59">
        <v>4</v>
      </c>
      <c r="M11" s="59">
        <v>3</v>
      </c>
      <c r="N11" s="59">
        <v>4</v>
      </c>
      <c r="O11" s="59">
        <v>3.5</v>
      </c>
      <c r="P11" s="59">
        <v>3</v>
      </c>
      <c r="Q11" s="59">
        <v>6</v>
      </c>
      <c r="R11" s="59">
        <v>3</v>
      </c>
      <c r="S11" s="59">
        <v>4</v>
      </c>
      <c r="T11" s="59">
        <v>5</v>
      </c>
      <c r="U11" s="59">
        <v>2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>
      <c r="A12" s="275">
        <v>4</v>
      </c>
      <c r="B12" s="248">
        <v>3</v>
      </c>
      <c r="C12" s="108" t="s">
        <v>287</v>
      </c>
      <c r="D12" s="283" t="s">
        <v>288</v>
      </c>
      <c r="E12" s="283" t="s">
        <v>289</v>
      </c>
      <c r="F12" s="165">
        <v>37727</v>
      </c>
      <c r="G12" s="280" t="s">
        <v>19</v>
      </c>
      <c r="H12" s="178">
        <v>8</v>
      </c>
      <c r="I12" s="283" t="s">
        <v>268</v>
      </c>
      <c r="J12" s="283"/>
      <c r="K12" s="346">
        <f>SUM(L12:U12)</f>
        <v>36</v>
      </c>
      <c r="L12" s="108">
        <v>3</v>
      </c>
      <c r="M12" s="108">
        <v>2</v>
      </c>
      <c r="N12" s="108">
        <v>4</v>
      </c>
      <c r="O12" s="108">
        <v>4</v>
      </c>
      <c r="P12" s="108">
        <v>3</v>
      </c>
      <c r="Q12" s="108">
        <v>4</v>
      </c>
      <c r="R12" s="108">
        <v>3</v>
      </c>
      <c r="S12" s="108">
        <v>5</v>
      </c>
      <c r="T12" s="108">
        <v>6</v>
      </c>
      <c r="U12" s="108">
        <v>2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>
      <c r="A13" s="275">
        <v>7</v>
      </c>
      <c r="B13" s="277">
        <v>4</v>
      </c>
      <c r="C13" s="154" t="s">
        <v>468</v>
      </c>
      <c r="D13" s="154" t="s">
        <v>127</v>
      </c>
      <c r="E13" s="154" t="s">
        <v>37</v>
      </c>
      <c r="F13" s="164">
        <v>37734</v>
      </c>
      <c r="G13" s="280" t="s">
        <v>19</v>
      </c>
      <c r="H13" s="146">
        <v>8</v>
      </c>
      <c r="I13" s="154" t="s">
        <v>448</v>
      </c>
      <c r="J13" s="329"/>
      <c r="K13" s="347">
        <f>SUM(L13:AE13)</f>
        <v>36</v>
      </c>
      <c r="L13" s="154">
        <v>4</v>
      </c>
      <c r="M13" s="154">
        <v>3</v>
      </c>
      <c r="N13" s="154">
        <v>4</v>
      </c>
      <c r="O13" s="154">
        <v>4</v>
      </c>
      <c r="P13" s="154">
        <v>3</v>
      </c>
      <c r="Q13" s="154">
        <v>6</v>
      </c>
      <c r="R13" s="154">
        <v>3</v>
      </c>
      <c r="S13" s="154">
        <v>5</v>
      </c>
      <c r="T13" s="154">
        <v>4</v>
      </c>
      <c r="U13" s="154">
        <v>0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>
      <c r="A14" s="275">
        <v>3</v>
      </c>
      <c r="B14" s="248">
        <v>5</v>
      </c>
      <c r="C14" s="141" t="s">
        <v>218</v>
      </c>
      <c r="D14" s="166" t="s">
        <v>202</v>
      </c>
      <c r="E14" s="110" t="s">
        <v>22</v>
      </c>
      <c r="F14" s="109">
        <v>37760</v>
      </c>
      <c r="G14" s="280" t="s">
        <v>19</v>
      </c>
      <c r="H14" s="178">
        <v>8</v>
      </c>
      <c r="I14" s="134" t="s">
        <v>203</v>
      </c>
      <c r="J14" s="283"/>
      <c r="K14" s="346">
        <f>SUM(L14:U14)</f>
        <v>34.5</v>
      </c>
      <c r="L14" s="110">
        <v>4</v>
      </c>
      <c r="M14" s="46">
        <v>3</v>
      </c>
      <c r="N14" s="46">
        <v>3</v>
      </c>
      <c r="O14" s="46">
        <v>4</v>
      </c>
      <c r="P14" s="46">
        <v>3</v>
      </c>
      <c r="Q14" s="46">
        <v>4.5</v>
      </c>
      <c r="R14" s="110">
        <v>2</v>
      </c>
      <c r="S14" s="110">
        <v>4</v>
      </c>
      <c r="T14" s="110">
        <v>5</v>
      </c>
      <c r="U14" s="110">
        <v>2</v>
      </c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>
      <c r="A15" s="275">
        <v>6</v>
      </c>
      <c r="B15" s="277">
        <v>8</v>
      </c>
      <c r="C15" s="108" t="s">
        <v>411</v>
      </c>
      <c r="D15" s="108" t="s">
        <v>28</v>
      </c>
      <c r="E15" s="108" t="s">
        <v>84</v>
      </c>
      <c r="F15" s="165">
        <v>37761</v>
      </c>
      <c r="G15" s="280" t="s">
        <v>19</v>
      </c>
      <c r="H15" s="147">
        <v>8</v>
      </c>
      <c r="I15" s="107" t="s">
        <v>409</v>
      </c>
      <c r="J15" s="329"/>
      <c r="K15" s="347">
        <f>SUM(L15:U15)</f>
        <v>34</v>
      </c>
      <c r="L15" s="108">
        <v>3</v>
      </c>
      <c r="M15" s="108">
        <v>1</v>
      </c>
      <c r="N15" s="108">
        <v>2</v>
      </c>
      <c r="O15" s="108">
        <v>4</v>
      </c>
      <c r="P15" s="108">
        <v>3</v>
      </c>
      <c r="Q15" s="108">
        <v>5</v>
      </c>
      <c r="R15" s="108">
        <v>3</v>
      </c>
      <c r="S15" s="108">
        <v>5</v>
      </c>
      <c r="T15" s="108">
        <v>6</v>
      </c>
      <c r="U15" s="108">
        <v>2</v>
      </c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.75">
      <c r="A16" s="275">
        <v>8</v>
      </c>
      <c r="B16" s="248">
        <v>9</v>
      </c>
      <c r="C16" s="284" t="s">
        <v>523</v>
      </c>
      <c r="D16" s="284" t="s">
        <v>42</v>
      </c>
      <c r="E16" s="284" t="s">
        <v>162</v>
      </c>
      <c r="F16" s="285">
        <v>37963</v>
      </c>
      <c r="G16" s="280" t="s">
        <v>19</v>
      </c>
      <c r="H16" s="286">
        <v>8</v>
      </c>
      <c r="I16" s="284" t="s">
        <v>516</v>
      </c>
      <c r="J16" s="329"/>
      <c r="K16" s="347">
        <f>SUM(L16:U16)</f>
        <v>34</v>
      </c>
      <c r="L16" s="34">
        <v>2</v>
      </c>
      <c r="M16" s="34">
        <v>3</v>
      </c>
      <c r="N16" s="34">
        <v>4</v>
      </c>
      <c r="O16" s="34">
        <v>4</v>
      </c>
      <c r="P16" s="34">
        <v>3</v>
      </c>
      <c r="Q16" s="34">
        <v>4</v>
      </c>
      <c r="R16" s="34">
        <v>5</v>
      </c>
      <c r="S16" s="34">
        <v>3</v>
      </c>
      <c r="T16" s="34">
        <v>4</v>
      </c>
      <c r="U16" s="34">
        <v>2</v>
      </c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>
      <c r="A17" s="275">
        <v>4</v>
      </c>
      <c r="B17" s="277">
        <v>6</v>
      </c>
      <c r="C17" s="110" t="s">
        <v>290</v>
      </c>
      <c r="D17" s="110" t="s">
        <v>59</v>
      </c>
      <c r="E17" s="110" t="s">
        <v>40</v>
      </c>
      <c r="F17" s="109">
        <v>37694</v>
      </c>
      <c r="G17" s="280" t="s">
        <v>19</v>
      </c>
      <c r="H17" s="178">
        <v>8</v>
      </c>
      <c r="I17" s="110" t="s">
        <v>267</v>
      </c>
      <c r="J17" s="283"/>
      <c r="K17" s="346">
        <f>SUM(L17:U17)</f>
        <v>34</v>
      </c>
      <c r="L17" s="108">
        <v>3</v>
      </c>
      <c r="M17" s="108">
        <v>2</v>
      </c>
      <c r="N17" s="108">
        <v>3</v>
      </c>
      <c r="O17" s="108">
        <v>3.5</v>
      </c>
      <c r="P17" s="108">
        <v>3</v>
      </c>
      <c r="Q17" s="108">
        <v>4</v>
      </c>
      <c r="R17" s="108">
        <v>2.5</v>
      </c>
      <c r="S17" s="108">
        <v>5</v>
      </c>
      <c r="T17" s="108">
        <v>6</v>
      </c>
      <c r="U17" s="108">
        <v>2</v>
      </c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5">
      <c r="A18" s="275">
        <v>4</v>
      </c>
      <c r="B18" s="248">
        <v>7</v>
      </c>
      <c r="C18" s="110" t="s">
        <v>291</v>
      </c>
      <c r="D18" s="110" t="s">
        <v>59</v>
      </c>
      <c r="E18" s="110" t="s">
        <v>168</v>
      </c>
      <c r="F18" s="109">
        <v>38028</v>
      </c>
      <c r="G18" s="280" t="s">
        <v>19</v>
      </c>
      <c r="H18" s="178">
        <v>8</v>
      </c>
      <c r="I18" s="110" t="s">
        <v>267</v>
      </c>
      <c r="J18" s="283"/>
      <c r="K18" s="346">
        <f>SUM(L18:U18)</f>
        <v>34</v>
      </c>
      <c r="L18" s="108">
        <v>3</v>
      </c>
      <c r="M18" s="108">
        <v>2</v>
      </c>
      <c r="N18" s="108">
        <v>3.5</v>
      </c>
      <c r="O18" s="108">
        <v>3.5</v>
      </c>
      <c r="P18" s="108">
        <v>3</v>
      </c>
      <c r="Q18" s="108">
        <v>4</v>
      </c>
      <c r="R18" s="108">
        <v>3</v>
      </c>
      <c r="S18" s="108">
        <v>4</v>
      </c>
      <c r="T18" s="108">
        <v>6</v>
      </c>
      <c r="U18" s="108">
        <v>2</v>
      </c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5">
      <c r="A19" s="275">
        <v>7</v>
      </c>
      <c r="B19" s="277">
        <v>10</v>
      </c>
      <c r="C19" s="167" t="s">
        <v>469</v>
      </c>
      <c r="D19" s="167" t="s">
        <v>470</v>
      </c>
      <c r="E19" s="167" t="s">
        <v>471</v>
      </c>
      <c r="F19" s="168">
        <v>37857</v>
      </c>
      <c r="G19" s="280" t="s">
        <v>19</v>
      </c>
      <c r="H19" s="146">
        <v>8</v>
      </c>
      <c r="I19" s="154" t="s">
        <v>454</v>
      </c>
      <c r="J19" s="329"/>
      <c r="K19" s="347">
        <f>SUM(L19:AE19)</f>
        <v>33</v>
      </c>
      <c r="L19" s="154">
        <v>4</v>
      </c>
      <c r="M19" s="154">
        <v>2</v>
      </c>
      <c r="N19" s="154">
        <v>4</v>
      </c>
      <c r="O19" s="154">
        <v>4</v>
      </c>
      <c r="P19" s="154">
        <v>3</v>
      </c>
      <c r="Q19" s="154">
        <v>6</v>
      </c>
      <c r="R19" s="154">
        <v>3</v>
      </c>
      <c r="S19" s="154">
        <v>4</v>
      </c>
      <c r="T19" s="154">
        <v>1</v>
      </c>
      <c r="U19" s="154">
        <v>2</v>
      </c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25.5">
      <c r="A20" s="275">
        <v>3</v>
      </c>
      <c r="B20" s="248">
        <v>11</v>
      </c>
      <c r="C20" s="131" t="s">
        <v>219</v>
      </c>
      <c r="D20" s="132" t="s">
        <v>127</v>
      </c>
      <c r="E20" s="132" t="s">
        <v>48</v>
      </c>
      <c r="F20" s="155">
        <v>38047</v>
      </c>
      <c r="G20" s="280" t="s">
        <v>19</v>
      </c>
      <c r="H20" s="178">
        <v>8</v>
      </c>
      <c r="I20" s="134" t="s">
        <v>201</v>
      </c>
      <c r="J20" s="283"/>
      <c r="K20" s="346">
        <f>SUM(L20:U20)</f>
        <v>32.5</v>
      </c>
      <c r="L20" s="110">
        <v>4</v>
      </c>
      <c r="M20" s="46">
        <v>3</v>
      </c>
      <c r="N20" s="46">
        <v>3</v>
      </c>
      <c r="O20" s="46">
        <v>3.5</v>
      </c>
      <c r="P20" s="46">
        <v>3</v>
      </c>
      <c r="Q20" s="46">
        <v>5</v>
      </c>
      <c r="R20" s="110">
        <v>2</v>
      </c>
      <c r="S20" s="110">
        <v>4</v>
      </c>
      <c r="T20" s="110">
        <v>3</v>
      </c>
      <c r="U20" s="110">
        <v>2</v>
      </c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5">
      <c r="A21" s="275">
        <v>7</v>
      </c>
      <c r="B21" s="277">
        <v>12</v>
      </c>
      <c r="C21" s="167" t="s">
        <v>472</v>
      </c>
      <c r="D21" s="167" t="s">
        <v>217</v>
      </c>
      <c r="E21" s="167" t="s">
        <v>68</v>
      </c>
      <c r="F21" s="168">
        <v>37729</v>
      </c>
      <c r="G21" s="280" t="s">
        <v>19</v>
      </c>
      <c r="H21" s="146">
        <v>8</v>
      </c>
      <c r="I21" s="154" t="s">
        <v>453</v>
      </c>
      <c r="J21" s="329"/>
      <c r="K21" s="347">
        <f>SUM(L21:AE21)</f>
        <v>32.5</v>
      </c>
      <c r="L21" s="154">
        <v>4</v>
      </c>
      <c r="M21" s="154">
        <v>1</v>
      </c>
      <c r="N21" s="154">
        <v>4</v>
      </c>
      <c r="O21" s="154">
        <v>4</v>
      </c>
      <c r="P21" s="154">
        <v>3</v>
      </c>
      <c r="Q21" s="154">
        <v>3</v>
      </c>
      <c r="R21" s="154">
        <v>3</v>
      </c>
      <c r="S21" s="154">
        <v>4</v>
      </c>
      <c r="T21" s="154">
        <v>5</v>
      </c>
      <c r="U21" s="154">
        <v>1.5</v>
      </c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5">
      <c r="A22" s="275">
        <v>6</v>
      </c>
      <c r="B22" s="386">
        <v>14</v>
      </c>
      <c r="C22" s="388" t="s">
        <v>412</v>
      </c>
      <c r="D22" s="388" t="s">
        <v>83</v>
      </c>
      <c r="E22" s="388" t="s">
        <v>360</v>
      </c>
      <c r="F22" s="389">
        <v>37920</v>
      </c>
      <c r="G22" s="280" t="s">
        <v>19</v>
      </c>
      <c r="H22" s="147">
        <v>8</v>
      </c>
      <c r="I22" s="148" t="s">
        <v>408</v>
      </c>
      <c r="J22" s="329"/>
      <c r="K22" s="347">
        <f>SUM(L22:U22)</f>
        <v>32</v>
      </c>
      <c r="L22" s="108">
        <v>4</v>
      </c>
      <c r="M22" s="108">
        <v>3</v>
      </c>
      <c r="N22" s="108">
        <v>2.5</v>
      </c>
      <c r="O22" s="108">
        <v>3.5</v>
      </c>
      <c r="P22" s="108">
        <v>2</v>
      </c>
      <c r="Q22" s="108">
        <v>5</v>
      </c>
      <c r="R22" s="108">
        <v>2</v>
      </c>
      <c r="S22" s="108">
        <v>5</v>
      </c>
      <c r="T22" s="108">
        <v>3</v>
      </c>
      <c r="U22" s="108">
        <v>2</v>
      </c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5">
      <c r="A23" s="275">
        <v>5</v>
      </c>
      <c r="B23" s="387">
        <v>13</v>
      </c>
      <c r="C23" s="300" t="s">
        <v>361</v>
      </c>
      <c r="D23" s="300" t="s">
        <v>362</v>
      </c>
      <c r="E23" s="300" t="s">
        <v>168</v>
      </c>
      <c r="F23" s="301">
        <v>37609</v>
      </c>
      <c r="G23" s="280" t="s">
        <v>19</v>
      </c>
      <c r="H23" s="287">
        <v>8</v>
      </c>
      <c r="I23" s="288" t="s">
        <v>347</v>
      </c>
      <c r="J23" s="330"/>
      <c r="K23" s="348">
        <f>SUM(L23:U23)</f>
        <v>32</v>
      </c>
      <c r="L23" s="169">
        <v>4</v>
      </c>
      <c r="M23" s="169">
        <v>3</v>
      </c>
      <c r="N23" s="169">
        <v>2</v>
      </c>
      <c r="O23" s="169">
        <v>4</v>
      </c>
      <c r="P23" s="169">
        <v>3</v>
      </c>
      <c r="Q23" s="169">
        <v>4</v>
      </c>
      <c r="R23" s="169">
        <v>3</v>
      </c>
      <c r="S23" s="169">
        <v>3</v>
      </c>
      <c r="T23" s="169">
        <v>4</v>
      </c>
      <c r="U23" s="169">
        <v>2</v>
      </c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5.75">
      <c r="A24" s="275">
        <v>2</v>
      </c>
      <c r="B24" s="386">
        <v>16</v>
      </c>
      <c r="C24" s="289" t="s">
        <v>97</v>
      </c>
      <c r="D24" s="289" t="s">
        <v>74</v>
      </c>
      <c r="E24" s="289" t="s">
        <v>98</v>
      </c>
      <c r="F24" s="290">
        <v>37907</v>
      </c>
      <c r="G24" s="280" t="s">
        <v>19</v>
      </c>
      <c r="H24" s="280">
        <v>8</v>
      </c>
      <c r="I24" s="291" t="s">
        <v>99</v>
      </c>
      <c r="J24" s="328"/>
      <c r="K24" s="345">
        <f>SUM(L24:U24)</f>
        <v>31.5</v>
      </c>
      <c r="L24" s="59">
        <v>4</v>
      </c>
      <c r="M24" s="59">
        <v>3</v>
      </c>
      <c r="N24" s="59">
        <v>3</v>
      </c>
      <c r="O24" s="59">
        <v>4</v>
      </c>
      <c r="P24" s="59">
        <v>2.5</v>
      </c>
      <c r="Q24" s="59">
        <v>3</v>
      </c>
      <c r="R24" s="59">
        <v>3</v>
      </c>
      <c r="S24" s="59">
        <v>3</v>
      </c>
      <c r="T24" s="59">
        <v>5</v>
      </c>
      <c r="U24" s="59">
        <v>1</v>
      </c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5">
      <c r="A25" s="275">
        <v>4</v>
      </c>
      <c r="B25" s="387">
        <v>19</v>
      </c>
      <c r="C25" s="110" t="s">
        <v>166</v>
      </c>
      <c r="D25" s="110" t="s">
        <v>293</v>
      </c>
      <c r="E25" s="110" t="s">
        <v>29</v>
      </c>
      <c r="F25" s="109">
        <v>37793</v>
      </c>
      <c r="G25" s="280" t="s">
        <v>19</v>
      </c>
      <c r="H25" s="178">
        <v>8</v>
      </c>
      <c r="I25" s="110" t="s">
        <v>267</v>
      </c>
      <c r="J25" s="283"/>
      <c r="K25" s="346">
        <f>SUM(L25:U25)</f>
        <v>31.5</v>
      </c>
      <c r="L25" s="108">
        <v>2</v>
      </c>
      <c r="M25" s="108">
        <v>2</v>
      </c>
      <c r="N25" s="108">
        <v>3</v>
      </c>
      <c r="O25" s="108">
        <v>3.5</v>
      </c>
      <c r="P25" s="108">
        <v>3</v>
      </c>
      <c r="Q25" s="108">
        <v>4</v>
      </c>
      <c r="R25" s="108">
        <v>2</v>
      </c>
      <c r="S25" s="108">
        <v>4</v>
      </c>
      <c r="T25" s="108">
        <v>6</v>
      </c>
      <c r="U25" s="108">
        <v>2</v>
      </c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5.75">
      <c r="A26" s="275">
        <v>2</v>
      </c>
      <c r="B26" s="248">
        <v>15</v>
      </c>
      <c r="C26" s="289" t="s">
        <v>94</v>
      </c>
      <c r="D26" s="289" t="s">
        <v>95</v>
      </c>
      <c r="E26" s="289" t="s">
        <v>40</v>
      </c>
      <c r="F26" s="290">
        <v>37760</v>
      </c>
      <c r="G26" s="280" t="s">
        <v>19</v>
      </c>
      <c r="H26" s="281">
        <v>8</v>
      </c>
      <c r="I26" s="291" t="s">
        <v>96</v>
      </c>
      <c r="J26" s="328"/>
      <c r="K26" s="345">
        <f>SUM(L26:U26)</f>
        <v>31.5</v>
      </c>
      <c r="L26" s="59">
        <v>4</v>
      </c>
      <c r="M26" s="59">
        <v>1</v>
      </c>
      <c r="N26" s="59">
        <v>2</v>
      </c>
      <c r="O26" s="59">
        <v>3.5</v>
      </c>
      <c r="P26" s="59">
        <v>3</v>
      </c>
      <c r="Q26" s="59">
        <v>4</v>
      </c>
      <c r="R26" s="59">
        <v>2</v>
      </c>
      <c r="S26" s="59">
        <v>5</v>
      </c>
      <c r="T26" s="59">
        <v>5</v>
      </c>
      <c r="U26" s="59">
        <v>2</v>
      </c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5">
      <c r="A27" s="275">
        <v>4</v>
      </c>
      <c r="B27" s="277">
        <v>18</v>
      </c>
      <c r="C27" s="108" t="s">
        <v>292</v>
      </c>
      <c r="D27" s="108" t="s">
        <v>47</v>
      </c>
      <c r="E27" s="108" t="s">
        <v>24</v>
      </c>
      <c r="F27" s="165">
        <v>37796</v>
      </c>
      <c r="G27" s="280" t="s">
        <v>19</v>
      </c>
      <c r="H27" s="178">
        <v>8</v>
      </c>
      <c r="I27" s="292" t="s">
        <v>270</v>
      </c>
      <c r="J27" s="283"/>
      <c r="K27" s="346">
        <f>SUM(L27:U27)</f>
        <v>31.5</v>
      </c>
      <c r="L27" s="108">
        <v>3</v>
      </c>
      <c r="M27" s="108">
        <v>3</v>
      </c>
      <c r="N27" s="108">
        <v>2.5</v>
      </c>
      <c r="O27" s="108">
        <v>4</v>
      </c>
      <c r="P27" s="108">
        <v>3</v>
      </c>
      <c r="Q27" s="108">
        <v>5</v>
      </c>
      <c r="R27" s="108">
        <v>2</v>
      </c>
      <c r="S27" s="108">
        <v>5</v>
      </c>
      <c r="T27" s="108">
        <v>4</v>
      </c>
      <c r="U27" s="108">
        <v>0</v>
      </c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5">
      <c r="A28" s="275">
        <v>3</v>
      </c>
      <c r="B28" s="248">
        <v>17</v>
      </c>
      <c r="C28" s="141" t="s">
        <v>220</v>
      </c>
      <c r="D28" s="166" t="s">
        <v>186</v>
      </c>
      <c r="E28" s="110" t="s">
        <v>34</v>
      </c>
      <c r="F28" s="156">
        <v>37945</v>
      </c>
      <c r="G28" s="280" t="s">
        <v>19</v>
      </c>
      <c r="H28" s="178">
        <v>8</v>
      </c>
      <c r="I28" s="110" t="s">
        <v>204</v>
      </c>
      <c r="J28" s="283"/>
      <c r="K28" s="346">
        <f>SUM(L28:U28)</f>
        <v>31.5</v>
      </c>
      <c r="L28" s="110">
        <v>4</v>
      </c>
      <c r="M28" s="46">
        <v>3</v>
      </c>
      <c r="N28" s="46">
        <v>3.5</v>
      </c>
      <c r="O28" s="46">
        <v>3.5</v>
      </c>
      <c r="P28" s="46">
        <v>3</v>
      </c>
      <c r="Q28" s="46">
        <v>4.5</v>
      </c>
      <c r="R28" s="110">
        <v>0</v>
      </c>
      <c r="S28" s="110">
        <v>4</v>
      </c>
      <c r="T28" s="110">
        <v>6</v>
      </c>
      <c r="U28" s="110">
        <v>0</v>
      </c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5">
      <c r="A29" s="275">
        <v>6</v>
      </c>
      <c r="B29" s="387">
        <v>21</v>
      </c>
      <c r="C29" s="108" t="s">
        <v>413</v>
      </c>
      <c r="D29" s="108" t="s">
        <v>63</v>
      </c>
      <c r="E29" s="108" t="s">
        <v>414</v>
      </c>
      <c r="F29" s="165">
        <v>38069</v>
      </c>
      <c r="G29" s="280" t="s">
        <v>19</v>
      </c>
      <c r="H29" s="147">
        <v>8</v>
      </c>
      <c r="I29" s="107" t="s">
        <v>409</v>
      </c>
      <c r="J29" s="329"/>
      <c r="K29" s="347">
        <f>SUM(L29:U29)</f>
        <v>31</v>
      </c>
      <c r="L29" s="108">
        <v>4</v>
      </c>
      <c r="M29" s="108">
        <v>2</v>
      </c>
      <c r="N29" s="108">
        <v>3</v>
      </c>
      <c r="O29" s="108">
        <v>4</v>
      </c>
      <c r="P29" s="108">
        <v>3</v>
      </c>
      <c r="Q29" s="108">
        <v>3</v>
      </c>
      <c r="R29" s="108">
        <v>0</v>
      </c>
      <c r="S29" s="108">
        <v>5</v>
      </c>
      <c r="T29" s="108">
        <v>5</v>
      </c>
      <c r="U29" s="108">
        <v>2</v>
      </c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5">
      <c r="A30" s="275">
        <v>8</v>
      </c>
      <c r="B30" s="386">
        <v>22</v>
      </c>
      <c r="C30" s="108" t="s">
        <v>524</v>
      </c>
      <c r="D30" s="108" t="s">
        <v>28</v>
      </c>
      <c r="E30" s="108" t="s">
        <v>34</v>
      </c>
      <c r="F30" s="108"/>
      <c r="G30" s="280" t="s">
        <v>19</v>
      </c>
      <c r="H30" s="293">
        <v>8</v>
      </c>
      <c r="I30" s="294" t="s">
        <v>516</v>
      </c>
      <c r="J30" s="331"/>
      <c r="K30" s="347">
        <f>SUM(L30:U30)</f>
        <v>31</v>
      </c>
      <c r="L30" s="108">
        <v>2</v>
      </c>
      <c r="M30" s="108">
        <v>2</v>
      </c>
      <c r="N30" s="108">
        <v>2</v>
      </c>
      <c r="O30" s="108">
        <v>4</v>
      </c>
      <c r="P30" s="108">
        <v>3</v>
      </c>
      <c r="Q30" s="108">
        <v>4</v>
      </c>
      <c r="R30" s="108">
        <v>4</v>
      </c>
      <c r="S30" s="108">
        <v>4</v>
      </c>
      <c r="T30" s="108">
        <v>4</v>
      </c>
      <c r="U30" s="108">
        <v>2</v>
      </c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25.5">
      <c r="A31" s="275">
        <v>3</v>
      </c>
      <c r="B31" s="277">
        <v>20</v>
      </c>
      <c r="C31" s="110" t="s">
        <v>221</v>
      </c>
      <c r="D31" s="110" t="s">
        <v>30</v>
      </c>
      <c r="E31" s="110" t="s">
        <v>122</v>
      </c>
      <c r="F31" s="109">
        <v>37739</v>
      </c>
      <c r="G31" s="280" t="s">
        <v>19</v>
      </c>
      <c r="H31" s="178">
        <v>8</v>
      </c>
      <c r="I31" s="134" t="s">
        <v>201</v>
      </c>
      <c r="J31" s="283"/>
      <c r="K31" s="346">
        <f>SUM(L31:U31)</f>
        <v>31</v>
      </c>
      <c r="L31" s="110">
        <v>4</v>
      </c>
      <c r="M31" s="46">
        <v>3</v>
      </c>
      <c r="N31" s="46">
        <v>3</v>
      </c>
      <c r="O31" s="46">
        <v>4</v>
      </c>
      <c r="P31" s="46">
        <v>3</v>
      </c>
      <c r="Q31" s="46">
        <v>5</v>
      </c>
      <c r="R31" s="110">
        <v>2</v>
      </c>
      <c r="S31" s="110">
        <v>4</v>
      </c>
      <c r="T31" s="110">
        <v>1</v>
      </c>
      <c r="U31" s="110">
        <v>2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5">
      <c r="A32" s="275">
        <v>4</v>
      </c>
      <c r="B32" s="248">
        <v>23</v>
      </c>
      <c r="C32" s="110" t="s">
        <v>294</v>
      </c>
      <c r="D32" s="110" t="s">
        <v>83</v>
      </c>
      <c r="E32" s="110" t="s">
        <v>181</v>
      </c>
      <c r="F32" s="295">
        <v>37810</v>
      </c>
      <c r="G32" s="280" t="s">
        <v>19</v>
      </c>
      <c r="H32" s="178">
        <v>8</v>
      </c>
      <c r="I32" s="110" t="s">
        <v>271</v>
      </c>
      <c r="J32" s="283"/>
      <c r="K32" s="346">
        <f>SUM(L32:U32)</f>
        <v>30.5</v>
      </c>
      <c r="L32" s="108">
        <v>4</v>
      </c>
      <c r="M32" s="108">
        <v>2</v>
      </c>
      <c r="N32" s="108">
        <v>3</v>
      </c>
      <c r="O32" s="108">
        <v>3.5</v>
      </c>
      <c r="P32" s="108">
        <v>3</v>
      </c>
      <c r="Q32" s="108">
        <v>3</v>
      </c>
      <c r="R32" s="108">
        <v>1</v>
      </c>
      <c r="S32" s="108">
        <v>5</v>
      </c>
      <c r="T32" s="108">
        <v>5</v>
      </c>
      <c r="U32" s="108">
        <v>1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5">
      <c r="A33" s="275">
        <v>6</v>
      </c>
      <c r="B33" s="277">
        <v>30</v>
      </c>
      <c r="C33" s="108" t="s">
        <v>415</v>
      </c>
      <c r="D33" s="108" t="s">
        <v>52</v>
      </c>
      <c r="E33" s="108" t="s">
        <v>57</v>
      </c>
      <c r="F33" s="165">
        <v>37665</v>
      </c>
      <c r="G33" s="280" t="s">
        <v>19</v>
      </c>
      <c r="H33" s="147">
        <v>8</v>
      </c>
      <c r="I33" s="107" t="s">
        <v>406</v>
      </c>
      <c r="J33" s="329"/>
      <c r="K33" s="347">
        <f>SUM(L33:U33)</f>
        <v>30</v>
      </c>
      <c r="L33" s="108">
        <v>4</v>
      </c>
      <c r="M33" s="108">
        <v>2</v>
      </c>
      <c r="N33" s="108">
        <v>1.5</v>
      </c>
      <c r="O33" s="108">
        <v>3.5</v>
      </c>
      <c r="P33" s="108">
        <v>1</v>
      </c>
      <c r="Q33" s="108">
        <v>4</v>
      </c>
      <c r="R33" s="108">
        <v>2</v>
      </c>
      <c r="S33" s="108">
        <v>5</v>
      </c>
      <c r="T33" s="108">
        <v>5</v>
      </c>
      <c r="U33" s="108">
        <v>2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5">
      <c r="A34" s="275">
        <v>5</v>
      </c>
      <c r="B34" s="248">
        <v>29</v>
      </c>
      <c r="C34" s="300" t="s">
        <v>363</v>
      </c>
      <c r="D34" s="300" t="s">
        <v>67</v>
      </c>
      <c r="E34" s="300" t="s">
        <v>159</v>
      </c>
      <c r="F34" s="301">
        <v>37711</v>
      </c>
      <c r="G34" s="280" t="s">
        <v>19</v>
      </c>
      <c r="H34" s="287">
        <v>8</v>
      </c>
      <c r="I34" s="288" t="s">
        <v>347</v>
      </c>
      <c r="J34" s="330"/>
      <c r="K34" s="348">
        <f>SUM(L34:U34)</f>
        <v>30</v>
      </c>
      <c r="L34" s="169">
        <v>2</v>
      </c>
      <c r="M34" s="169">
        <v>3</v>
      </c>
      <c r="N34" s="169">
        <v>3</v>
      </c>
      <c r="O34" s="169">
        <v>3</v>
      </c>
      <c r="P34" s="169">
        <v>3</v>
      </c>
      <c r="Q34" s="169">
        <v>3</v>
      </c>
      <c r="R34" s="169">
        <v>5</v>
      </c>
      <c r="S34" s="169">
        <v>3</v>
      </c>
      <c r="T34" s="169">
        <v>4</v>
      </c>
      <c r="U34" s="169">
        <v>1</v>
      </c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5">
      <c r="A35" s="275">
        <v>4</v>
      </c>
      <c r="B35" s="277">
        <v>28</v>
      </c>
      <c r="C35" s="298" t="s">
        <v>299</v>
      </c>
      <c r="D35" s="298" t="s">
        <v>58</v>
      </c>
      <c r="E35" s="298" t="s">
        <v>300</v>
      </c>
      <c r="F35" s="133">
        <v>37774</v>
      </c>
      <c r="G35" s="280" t="s">
        <v>19</v>
      </c>
      <c r="H35" s="178">
        <v>8</v>
      </c>
      <c r="I35" s="110" t="s">
        <v>267</v>
      </c>
      <c r="J35" s="332"/>
      <c r="K35" s="346">
        <f>SUM(L35:U35)</f>
        <v>30</v>
      </c>
      <c r="L35" s="108">
        <v>2</v>
      </c>
      <c r="M35" s="108">
        <v>2</v>
      </c>
      <c r="N35" s="108">
        <v>3</v>
      </c>
      <c r="O35" s="108">
        <v>4</v>
      </c>
      <c r="P35" s="108">
        <v>3</v>
      </c>
      <c r="Q35" s="108">
        <v>3</v>
      </c>
      <c r="R35" s="108">
        <v>2</v>
      </c>
      <c r="S35" s="108">
        <v>5</v>
      </c>
      <c r="T35" s="108">
        <v>5</v>
      </c>
      <c r="U35" s="108">
        <v>1</v>
      </c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5">
      <c r="A36" s="275">
        <v>8</v>
      </c>
      <c r="B36" s="248">
        <v>33</v>
      </c>
      <c r="C36" s="108" t="s">
        <v>512</v>
      </c>
      <c r="D36" s="108" t="s">
        <v>59</v>
      </c>
      <c r="E36" s="108" t="s">
        <v>527</v>
      </c>
      <c r="F36" s="397"/>
      <c r="G36" s="280" t="s">
        <v>19</v>
      </c>
      <c r="H36" s="293">
        <v>8</v>
      </c>
      <c r="I36" s="294" t="s">
        <v>513</v>
      </c>
      <c r="J36" s="333"/>
      <c r="K36" s="347">
        <f>SUM(L36:U36)</f>
        <v>30</v>
      </c>
      <c r="L36" s="108">
        <v>2</v>
      </c>
      <c r="M36" s="108">
        <v>1</v>
      </c>
      <c r="N36" s="108">
        <v>2</v>
      </c>
      <c r="O36" s="108">
        <v>4</v>
      </c>
      <c r="P36" s="108">
        <v>3</v>
      </c>
      <c r="Q36" s="108">
        <v>4</v>
      </c>
      <c r="R36" s="108">
        <v>5</v>
      </c>
      <c r="S36" s="108">
        <v>2</v>
      </c>
      <c r="T36" s="108">
        <v>5</v>
      </c>
      <c r="U36" s="108">
        <v>2</v>
      </c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5">
      <c r="A37" s="275">
        <v>4</v>
      </c>
      <c r="B37" s="387">
        <v>25</v>
      </c>
      <c r="C37" s="394" t="s">
        <v>295</v>
      </c>
      <c r="D37" s="299" t="s">
        <v>199</v>
      </c>
      <c r="E37" s="299" t="s">
        <v>53</v>
      </c>
      <c r="F37" s="133">
        <v>37701</v>
      </c>
      <c r="G37" s="280" t="s">
        <v>19</v>
      </c>
      <c r="H37" s="180">
        <v>8</v>
      </c>
      <c r="I37" s="110" t="s">
        <v>296</v>
      </c>
      <c r="J37" s="332"/>
      <c r="K37" s="346">
        <f>SUM(L37:U37)</f>
        <v>30</v>
      </c>
      <c r="L37" s="108">
        <v>4</v>
      </c>
      <c r="M37" s="108">
        <v>2</v>
      </c>
      <c r="N37" s="108">
        <v>2</v>
      </c>
      <c r="O37" s="108">
        <v>4</v>
      </c>
      <c r="P37" s="108">
        <v>3</v>
      </c>
      <c r="Q37" s="108">
        <v>3</v>
      </c>
      <c r="R37" s="108">
        <v>1</v>
      </c>
      <c r="S37" s="108">
        <v>4</v>
      </c>
      <c r="T37" s="108">
        <v>5</v>
      </c>
      <c r="U37" s="108">
        <v>2</v>
      </c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5.75">
      <c r="A38" s="275">
        <v>2</v>
      </c>
      <c r="B38" s="386">
        <v>24</v>
      </c>
      <c r="C38" s="296" t="s">
        <v>100</v>
      </c>
      <c r="D38" s="296" t="s">
        <v>101</v>
      </c>
      <c r="E38" s="296" t="s">
        <v>102</v>
      </c>
      <c r="F38" s="399">
        <v>38038</v>
      </c>
      <c r="G38" s="280" t="s">
        <v>19</v>
      </c>
      <c r="H38" s="281">
        <v>8</v>
      </c>
      <c r="I38" s="291" t="s">
        <v>103</v>
      </c>
      <c r="J38" s="328"/>
      <c r="K38" s="345">
        <f>SUM(L38:U38)</f>
        <v>30</v>
      </c>
      <c r="L38" s="59">
        <v>4</v>
      </c>
      <c r="M38" s="59">
        <v>3</v>
      </c>
      <c r="N38" s="59">
        <v>2</v>
      </c>
      <c r="O38" s="59">
        <v>4</v>
      </c>
      <c r="P38" s="59">
        <v>3</v>
      </c>
      <c r="Q38" s="59">
        <v>4</v>
      </c>
      <c r="R38" s="59">
        <v>3</v>
      </c>
      <c r="S38" s="59">
        <v>2</v>
      </c>
      <c r="T38" s="59">
        <v>3</v>
      </c>
      <c r="U38" s="59">
        <v>2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5">
      <c r="A39" s="275">
        <v>4</v>
      </c>
      <c r="B39" s="387">
        <v>27</v>
      </c>
      <c r="C39" s="283" t="s">
        <v>298</v>
      </c>
      <c r="D39" s="283" t="s">
        <v>64</v>
      </c>
      <c r="E39" s="283" t="s">
        <v>34</v>
      </c>
      <c r="F39" s="396">
        <v>37827</v>
      </c>
      <c r="G39" s="280" t="s">
        <v>19</v>
      </c>
      <c r="H39" s="178">
        <v>8</v>
      </c>
      <c r="I39" s="283" t="s">
        <v>268</v>
      </c>
      <c r="J39" s="332"/>
      <c r="K39" s="346">
        <f>SUM(L39:U39)</f>
        <v>30</v>
      </c>
      <c r="L39" s="108">
        <v>2</v>
      </c>
      <c r="M39" s="108">
        <v>3</v>
      </c>
      <c r="N39" s="108">
        <v>2</v>
      </c>
      <c r="O39" s="108">
        <v>4</v>
      </c>
      <c r="P39" s="108">
        <v>3</v>
      </c>
      <c r="Q39" s="108">
        <v>4</v>
      </c>
      <c r="R39" s="108">
        <v>1</v>
      </c>
      <c r="S39" s="108">
        <v>4</v>
      </c>
      <c r="T39" s="108">
        <v>5</v>
      </c>
      <c r="U39" s="108">
        <v>2</v>
      </c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s="170" customFormat="1" ht="15.75">
      <c r="A40" s="275">
        <v>8</v>
      </c>
      <c r="B40" s="386">
        <v>32</v>
      </c>
      <c r="C40" s="395" t="s">
        <v>525</v>
      </c>
      <c r="D40" s="395" t="s">
        <v>526</v>
      </c>
      <c r="E40" s="395" t="s">
        <v>527</v>
      </c>
      <c r="F40" s="400">
        <v>37780</v>
      </c>
      <c r="G40" s="280" t="s">
        <v>19</v>
      </c>
      <c r="H40" s="286">
        <v>8</v>
      </c>
      <c r="I40" s="284" t="s">
        <v>516</v>
      </c>
      <c r="J40" s="333"/>
      <c r="K40" s="347">
        <f>SUM(L40:U40)</f>
        <v>30</v>
      </c>
      <c r="L40" s="34">
        <v>1</v>
      </c>
      <c r="M40" s="34">
        <v>3</v>
      </c>
      <c r="N40" s="34">
        <v>3</v>
      </c>
      <c r="O40" s="34">
        <v>4</v>
      </c>
      <c r="P40" s="34">
        <v>2</v>
      </c>
      <c r="Q40" s="34">
        <v>3</v>
      </c>
      <c r="R40" s="34">
        <v>3</v>
      </c>
      <c r="S40" s="34">
        <v>5</v>
      </c>
      <c r="T40" s="34">
        <v>3</v>
      </c>
      <c r="U40" s="34">
        <v>3</v>
      </c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s="170" customFormat="1" ht="15">
      <c r="A41" s="275">
        <v>6</v>
      </c>
      <c r="B41" s="387">
        <v>31</v>
      </c>
      <c r="C41" s="108" t="s">
        <v>416</v>
      </c>
      <c r="D41" s="108" t="s">
        <v>21</v>
      </c>
      <c r="E41" s="108" t="s">
        <v>417</v>
      </c>
      <c r="F41" s="165">
        <v>37730</v>
      </c>
      <c r="G41" s="280" t="s">
        <v>19</v>
      </c>
      <c r="H41" s="147">
        <v>8</v>
      </c>
      <c r="I41" s="390" t="s">
        <v>406</v>
      </c>
      <c r="J41" s="329"/>
      <c r="K41" s="347">
        <f>SUM(L41:U41)</f>
        <v>30</v>
      </c>
      <c r="L41" s="108">
        <v>4</v>
      </c>
      <c r="M41" s="108">
        <v>3</v>
      </c>
      <c r="N41" s="108">
        <v>2</v>
      </c>
      <c r="O41" s="108">
        <v>4</v>
      </c>
      <c r="P41" s="108">
        <v>2</v>
      </c>
      <c r="Q41" s="108">
        <v>2</v>
      </c>
      <c r="R41" s="108">
        <v>2</v>
      </c>
      <c r="S41" s="108">
        <v>5</v>
      </c>
      <c r="T41" s="108">
        <v>4</v>
      </c>
      <c r="U41" s="108">
        <v>2</v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s="170" customFormat="1" ht="15">
      <c r="A42" s="275">
        <v>4</v>
      </c>
      <c r="B42" s="386">
        <v>26</v>
      </c>
      <c r="C42" s="110" t="s">
        <v>297</v>
      </c>
      <c r="D42" s="110" t="s">
        <v>44</v>
      </c>
      <c r="E42" s="110" t="s">
        <v>27</v>
      </c>
      <c r="F42" s="295">
        <v>38270</v>
      </c>
      <c r="G42" s="280" t="s">
        <v>19</v>
      </c>
      <c r="H42" s="178">
        <v>8</v>
      </c>
      <c r="I42" s="110" t="s">
        <v>277</v>
      </c>
      <c r="J42" s="332"/>
      <c r="K42" s="346">
        <f>SUM(L42:U42)</f>
        <v>30</v>
      </c>
      <c r="L42" s="108">
        <v>3</v>
      </c>
      <c r="M42" s="108">
        <v>2</v>
      </c>
      <c r="N42" s="108">
        <v>3</v>
      </c>
      <c r="O42" s="108">
        <v>3</v>
      </c>
      <c r="P42" s="108">
        <v>3</v>
      </c>
      <c r="Q42" s="108">
        <v>5</v>
      </c>
      <c r="R42" s="108">
        <v>2</v>
      </c>
      <c r="S42" s="108">
        <v>4</v>
      </c>
      <c r="T42" s="108">
        <v>3</v>
      </c>
      <c r="U42" s="108">
        <v>2</v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s="170" customFormat="1" ht="15">
      <c r="A43" s="275">
        <v>7</v>
      </c>
      <c r="B43" s="277">
        <v>36</v>
      </c>
      <c r="C43" s="148" t="s">
        <v>473</v>
      </c>
      <c r="D43" s="148" t="s">
        <v>47</v>
      </c>
      <c r="E43" s="148" t="s">
        <v>474</v>
      </c>
      <c r="F43" s="171">
        <v>37760</v>
      </c>
      <c r="G43" s="280" t="s">
        <v>19</v>
      </c>
      <c r="H43" s="146">
        <v>8</v>
      </c>
      <c r="I43" s="154" t="s">
        <v>450</v>
      </c>
      <c r="J43" s="334"/>
      <c r="K43" s="347">
        <f>SUM(L43:AE43)</f>
        <v>29.5</v>
      </c>
      <c r="L43" s="154">
        <v>4</v>
      </c>
      <c r="M43" s="154">
        <v>1</v>
      </c>
      <c r="N43" s="154">
        <v>3.5</v>
      </c>
      <c r="O43" s="154">
        <v>4</v>
      </c>
      <c r="P43" s="154">
        <v>3</v>
      </c>
      <c r="Q43" s="154">
        <v>4</v>
      </c>
      <c r="R43" s="154">
        <v>0</v>
      </c>
      <c r="S43" s="154">
        <v>5</v>
      </c>
      <c r="T43" s="154">
        <v>3</v>
      </c>
      <c r="U43" s="154">
        <v>2</v>
      </c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s="170" customFormat="1" ht="15">
      <c r="A44" s="275">
        <v>3</v>
      </c>
      <c r="B44" s="386">
        <v>34</v>
      </c>
      <c r="C44" s="141" t="s">
        <v>222</v>
      </c>
      <c r="D44" s="110" t="s">
        <v>223</v>
      </c>
      <c r="E44" s="110" t="s">
        <v>137</v>
      </c>
      <c r="F44" s="109">
        <v>38010</v>
      </c>
      <c r="G44" s="280" t="s">
        <v>19</v>
      </c>
      <c r="H44" s="178">
        <v>8</v>
      </c>
      <c r="I44" s="134" t="s">
        <v>203</v>
      </c>
      <c r="J44" s="283"/>
      <c r="K44" s="346">
        <f>SUM(L44:U44)</f>
        <v>29.5</v>
      </c>
      <c r="L44" s="110">
        <v>4</v>
      </c>
      <c r="M44" s="46">
        <v>2</v>
      </c>
      <c r="N44" s="46">
        <v>3</v>
      </c>
      <c r="O44" s="46">
        <v>4</v>
      </c>
      <c r="P44" s="46">
        <v>3</v>
      </c>
      <c r="Q44" s="46">
        <v>4.5</v>
      </c>
      <c r="R44" s="110">
        <v>2</v>
      </c>
      <c r="S44" s="110">
        <v>4</v>
      </c>
      <c r="T44" s="110">
        <v>3</v>
      </c>
      <c r="U44" s="110">
        <v>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s="170" customFormat="1" ht="15">
      <c r="A45" s="275">
        <v>3</v>
      </c>
      <c r="B45" s="387">
        <v>35</v>
      </c>
      <c r="C45" s="123" t="s">
        <v>224</v>
      </c>
      <c r="D45" s="166" t="s">
        <v>225</v>
      </c>
      <c r="E45" s="110" t="s">
        <v>73</v>
      </c>
      <c r="F45" s="141" t="s">
        <v>226</v>
      </c>
      <c r="G45" s="280" t="s">
        <v>19</v>
      </c>
      <c r="H45" s="178">
        <v>8</v>
      </c>
      <c r="I45" s="110" t="s">
        <v>205</v>
      </c>
      <c r="J45" s="283"/>
      <c r="K45" s="346">
        <f>SUM(L45:U45)</f>
        <v>29.5</v>
      </c>
      <c r="L45" s="110">
        <v>4</v>
      </c>
      <c r="M45" s="46">
        <v>3</v>
      </c>
      <c r="N45" s="46">
        <v>3.5</v>
      </c>
      <c r="O45" s="46">
        <v>4</v>
      </c>
      <c r="P45" s="46">
        <v>3</v>
      </c>
      <c r="Q45" s="46">
        <v>4</v>
      </c>
      <c r="R45" s="110">
        <v>0</v>
      </c>
      <c r="S45" s="110">
        <v>4</v>
      </c>
      <c r="T45" s="110">
        <v>4</v>
      </c>
      <c r="U45" s="110">
        <v>0</v>
      </c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s="170" customFormat="1" ht="15">
      <c r="A46" s="275">
        <v>5</v>
      </c>
      <c r="B46" s="248">
        <v>37</v>
      </c>
      <c r="C46" s="300" t="s">
        <v>364</v>
      </c>
      <c r="D46" s="300" t="s">
        <v>365</v>
      </c>
      <c r="E46" s="300" t="s">
        <v>265</v>
      </c>
      <c r="F46" s="301">
        <v>37796</v>
      </c>
      <c r="G46" s="280" t="s">
        <v>19</v>
      </c>
      <c r="H46" s="287">
        <v>8</v>
      </c>
      <c r="I46" s="288" t="s">
        <v>347</v>
      </c>
      <c r="J46" s="288"/>
      <c r="K46" s="348">
        <f>SUM(L46:U46)</f>
        <v>29</v>
      </c>
      <c r="L46" s="169">
        <v>2</v>
      </c>
      <c r="M46" s="169">
        <v>1</v>
      </c>
      <c r="N46" s="169">
        <v>4</v>
      </c>
      <c r="O46" s="169">
        <v>4</v>
      </c>
      <c r="P46" s="169">
        <v>3</v>
      </c>
      <c r="Q46" s="169">
        <v>4</v>
      </c>
      <c r="R46" s="169">
        <v>2</v>
      </c>
      <c r="S46" s="169">
        <v>2</v>
      </c>
      <c r="T46" s="169">
        <v>5</v>
      </c>
      <c r="U46" s="169">
        <v>2</v>
      </c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s="170" customFormat="1" ht="15">
      <c r="A47" s="275">
        <v>3</v>
      </c>
      <c r="B47" s="277">
        <v>38</v>
      </c>
      <c r="C47" s="141" t="s">
        <v>227</v>
      </c>
      <c r="D47" s="166" t="s">
        <v>228</v>
      </c>
      <c r="E47" s="110" t="s">
        <v>229</v>
      </c>
      <c r="F47" s="109">
        <v>37868</v>
      </c>
      <c r="G47" s="280" t="s">
        <v>19</v>
      </c>
      <c r="H47" s="178">
        <v>8</v>
      </c>
      <c r="I47" s="134" t="s">
        <v>203</v>
      </c>
      <c r="J47" s="110"/>
      <c r="K47" s="346">
        <f>SUM(L47:U47)</f>
        <v>28.5</v>
      </c>
      <c r="L47" s="110">
        <v>4</v>
      </c>
      <c r="M47" s="108">
        <v>2</v>
      </c>
      <c r="N47" s="108">
        <v>2.5</v>
      </c>
      <c r="O47" s="108">
        <v>4</v>
      </c>
      <c r="P47" s="108">
        <v>3</v>
      </c>
      <c r="Q47" s="108">
        <v>4</v>
      </c>
      <c r="R47" s="110">
        <v>0</v>
      </c>
      <c r="S47" s="110">
        <v>5</v>
      </c>
      <c r="T47" s="110">
        <v>2</v>
      </c>
      <c r="U47" s="110">
        <v>2</v>
      </c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s="170" customFormat="1" ht="15.75">
      <c r="A48" s="275">
        <v>2</v>
      </c>
      <c r="B48" s="248">
        <v>39</v>
      </c>
      <c r="C48" s="278" t="s">
        <v>104</v>
      </c>
      <c r="D48" s="278" t="s">
        <v>105</v>
      </c>
      <c r="E48" s="278" t="s">
        <v>18</v>
      </c>
      <c r="F48" s="279">
        <v>37792</v>
      </c>
      <c r="G48" s="280" t="s">
        <v>19</v>
      </c>
      <c r="H48" s="281">
        <v>8</v>
      </c>
      <c r="I48" s="282" t="s">
        <v>106</v>
      </c>
      <c r="J48" s="289"/>
      <c r="K48" s="345">
        <f>SUM(L48:U48)</f>
        <v>28</v>
      </c>
      <c r="L48" s="59">
        <v>4</v>
      </c>
      <c r="M48" s="59">
        <v>3</v>
      </c>
      <c r="N48" s="59">
        <v>2.5</v>
      </c>
      <c r="O48" s="59">
        <v>3.5</v>
      </c>
      <c r="P48" s="59">
        <v>3</v>
      </c>
      <c r="Q48" s="59">
        <v>4</v>
      </c>
      <c r="R48" s="59">
        <v>0</v>
      </c>
      <c r="S48" s="59">
        <v>5</v>
      </c>
      <c r="T48" s="59">
        <v>1</v>
      </c>
      <c r="U48" s="59">
        <v>2</v>
      </c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s="170" customFormat="1" ht="15">
      <c r="A49" s="275">
        <v>6</v>
      </c>
      <c r="B49" s="277">
        <v>42</v>
      </c>
      <c r="C49" s="108" t="s">
        <v>418</v>
      </c>
      <c r="D49" s="108" t="s">
        <v>74</v>
      </c>
      <c r="E49" s="108" t="s">
        <v>27</v>
      </c>
      <c r="F49" s="165">
        <v>2003</v>
      </c>
      <c r="G49" s="280" t="s">
        <v>19</v>
      </c>
      <c r="H49" s="147">
        <v>8</v>
      </c>
      <c r="I49" s="107" t="s">
        <v>410</v>
      </c>
      <c r="J49" s="108"/>
      <c r="K49" s="347">
        <f>SUM(L49:U49)</f>
        <v>28</v>
      </c>
      <c r="L49" s="108">
        <v>2</v>
      </c>
      <c r="M49" s="108">
        <v>2</v>
      </c>
      <c r="N49" s="108">
        <v>2</v>
      </c>
      <c r="O49" s="108">
        <v>4</v>
      </c>
      <c r="P49" s="108">
        <v>3</v>
      </c>
      <c r="Q49" s="108">
        <v>2</v>
      </c>
      <c r="R49" s="108">
        <v>2</v>
      </c>
      <c r="S49" s="108">
        <v>5</v>
      </c>
      <c r="T49" s="108">
        <v>4</v>
      </c>
      <c r="U49" s="108">
        <v>2</v>
      </c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s="170" customFormat="1" ht="15">
      <c r="A50" s="275">
        <v>5</v>
      </c>
      <c r="B50" s="248">
        <v>41</v>
      </c>
      <c r="C50" s="300" t="s">
        <v>366</v>
      </c>
      <c r="D50" s="300" t="s">
        <v>186</v>
      </c>
      <c r="E50" s="300" t="s">
        <v>232</v>
      </c>
      <c r="F50" s="301">
        <v>37972</v>
      </c>
      <c r="G50" s="280" t="s">
        <v>19</v>
      </c>
      <c r="H50" s="287">
        <v>8</v>
      </c>
      <c r="I50" s="166"/>
      <c r="J50" s="288"/>
      <c r="K50" s="348">
        <f>SUM(L50:U50)</f>
        <v>28</v>
      </c>
      <c r="L50" s="169">
        <v>4</v>
      </c>
      <c r="M50" s="169">
        <v>3</v>
      </c>
      <c r="N50" s="169">
        <v>2</v>
      </c>
      <c r="O50" s="169">
        <v>4</v>
      </c>
      <c r="P50" s="169">
        <v>3</v>
      </c>
      <c r="Q50" s="169">
        <v>1</v>
      </c>
      <c r="R50" s="169">
        <v>3</v>
      </c>
      <c r="S50" s="169">
        <v>2</v>
      </c>
      <c r="T50" s="169">
        <v>5</v>
      </c>
      <c r="U50" s="169">
        <v>1</v>
      </c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s="170" customFormat="1" ht="15.75">
      <c r="A51" s="275">
        <v>2</v>
      </c>
      <c r="B51" s="277">
        <v>40</v>
      </c>
      <c r="C51" s="289" t="s">
        <v>107</v>
      </c>
      <c r="D51" s="289" t="s">
        <v>108</v>
      </c>
      <c r="E51" s="289" t="s">
        <v>109</v>
      </c>
      <c r="F51" s="290">
        <v>37778</v>
      </c>
      <c r="G51" s="280" t="s">
        <v>19</v>
      </c>
      <c r="H51" s="281">
        <v>8</v>
      </c>
      <c r="I51" s="282" t="s">
        <v>106</v>
      </c>
      <c r="J51" s="289"/>
      <c r="K51" s="345">
        <f>SUM(L51:U51)</f>
        <v>28</v>
      </c>
      <c r="L51" s="59">
        <v>4</v>
      </c>
      <c r="M51" s="59">
        <v>3</v>
      </c>
      <c r="N51" s="59">
        <v>1.5</v>
      </c>
      <c r="O51" s="59">
        <v>4</v>
      </c>
      <c r="P51" s="59">
        <v>2.5</v>
      </c>
      <c r="Q51" s="59">
        <v>4</v>
      </c>
      <c r="R51" s="59">
        <v>0</v>
      </c>
      <c r="S51" s="59">
        <v>5</v>
      </c>
      <c r="T51" s="59">
        <v>4</v>
      </c>
      <c r="U51" s="59">
        <v>0</v>
      </c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s="170" customFormat="1" ht="15">
      <c r="A52" s="275">
        <v>5</v>
      </c>
      <c r="B52" s="386">
        <v>46</v>
      </c>
      <c r="C52" s="300" t="s">
        <v>367</v>
      </c>
      <c r="D52" s="300" t="s">
        <v>90</v>
      </c>
      <c r="E52" s="300" t="s">
        <v>334</v>
      </c>
      <c r="F52" s="301">
        <v>37831</v>
      </c>
      <c r="G52" s="280" t="s">
        <v>19</v>
      </c>
      <c r="H52" s="287">
        <v>8</v>
      </c>
      <c r="I52" s="166"/>
      <c r="J52" s="288"/>
      <c r="K52" s="348">
        <f>SUM(L52:U52)</f>
        <v>27</v>
      </c>
      <c r="L52" s="169">
        <v>4</v>
      </c>
      <c r="M52" s="169">
        <v>3</v>
      </c>
      <c r="N52" s="169">
        <v>4</v>
      </c>
      <c r="O52" s="169">
        <v>3</v>
      </c>
      <c r="P52" s="169">
        <v>3</v>
      </c>
      <c r="Q52" s="169">
        <v>2</v>
      </c>
      <c r="R52" s="169">
        <v>3</v>
      </c>
      <c r="S52" s="169">
        <v>2</v>
      </c>
      <c r="T52" s="169">
        <v>1</v>
      </c>
      <c r="U52" s="169">
        <v>2</v>
      </c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s="170" customFormat="1" ht="15.75">
      <c r="A53" s="275">
        <v>2</v>
      </c>
      <c r="B53" s="277">
        <v>44</v>
      </c>
      <c r="C53" s="302" t="s">
        <v>113</v>
      </c>
      <c r="D53" s="302" t="s">
        <v>74</v>
      </c>
      <c r="E53" s="302" t="s">
        <v>40</v>
      </c>
      <c r="F53" s="303">
        <v>37929</v>
      </c>
      <c r="G53" s="280" t="s">
        <v>19</v>
      </c>
      <c r="H53" s="281">
        <v>8</v>
      </c>
      <c r="I53" s="291" t="s">
        <v>114</v>
      </c>
      <c r="J53" s="289"/>
      <c r="K53" s="345">
        <f>SUM(L53:U53)</f>
        <v>27</v>
      </c>
      <c r="L53" s="59">
        <v>4</v>
      </c>
      <c r="M53" s="59">
        <v>1</v>
      </c>
      <c r="N53" s="59">
        <v>2</v>
      </c>
      <c r="O53" s="59">
        <v>3.5</v>
      </c>
      <c r="P53" s="59">
        <v>3</v>
      </c>
      <c r="Q53" s="59">
        <v>2.5</v>
      </c>
      <c r="R53" s="59">
        <v>0</v>
      </c>
      <c r="S53" s="59">
        <v>5</v>
      </c>
      <c r="T53" s="59">
        <v>6</v>
      </c>
      <c r="U53" s="59">
        <v>0</v>
      </c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s="170" customFormat="1" ht="15.75">
      <c r="A54" s="275">
        <v>2</v>
      </c>
      <c r="B54" s="248">
        <v>43</v>
      </c>
      <c r="C54" s="296" t="s">
        <v>110</v>
      </c>
      <c r="D54" s="296" t="s">
        <v>111</v>
      </c>
      <c r="E54" s="296" t="s">
        <v>112</v>
      </c>
      <c r="F54" s="297">
        <v>37680</v>
      </c>
      <c r="G54" s="280" t="s">
        <v>19</v>
      </c>
      <c r="H54" s="281">
        <v>8</v>
      </c>
      <c r="I54" s="391" t="s">
        <v>20</v>
      </c>
      <c r="J54" s="289"/>
      <c r="K54" s="345">
        <f>SUM(L54:U54)</f>
        <v>27</v>
      </c>
      <c r="L54" s="59">
        <v>4</v>
      </c>
      <c r="M54" s="59">
        <v>1</v>
      </c>
      <c r="N54" s="59">
        <v>2</v>
      </c>
      <c r="O54" s="59">
        <v>4</v>
      </c>
      <c r="P54" s="59">
        <v>2.5</v>
      </c>
      <c r="Q54" s="59">
        <v>3.5</v>
      </c>
      <c r="R54" s="59">
        <v>0</v>
      </c>
      <c r="S54" s="59">
        <v>4</v>
      </c>
      <c r="T54" s="59">
        <v>5</v>
      </c>
      <c r="U54" s="59">
        <v>1</v>
      </c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s="170" customFormat="1" ht="15">
      <c r="A55" s="275">
        <v>7</v>
      </c>
      <c r="B55" s="277">
        <v>50</v>
      </c>
      <c r="C55" s="154" t="s">
        <v>475</v>
      </c>
      <c r="D55" s="154" t="s">
        <v>74</v>
      </c>
      <c r="E55" s="154" t="s">
        <v>162</v>
      </c>
      <c r="F55" s="164">
        <v>37607</v>
      </c>
      <c r="G55" s="280" t="s">
        <v>19</v>
      </c>
      <c r="H55" s="146">
        <v>8</v>
      </c>
      <c r="I55" s="154" t="s">
        <v>448</v>
      </c>
      <c r="J55" s="154"/>
      <c r="K55" s="347">
        <f>SUM(L55:AE55)</f>
        <v>27</v>
      </c>
      <c r="L55" s="154">
        <v>1</v>
      </c>
      <c r="M55" s="154">
        <v>3</v>
      </c>
      <c r="N55" s="154">
        <v>1</v>
      </c>
      <c r="O55" s="154">
        <v>4</v>
      </c>
      <c r="P55" s="154">
        <v>3</v>
      </c>
      <c r="Q55" s="154">
        <v>4</v>
      </c>
      <c r="R55" s="154">
        <v>0</v>
      </c>
      <c r="S55" s="154">
        <v>4</v>
      </c>
      <c r="T55" s="154">
        <v>5</v>
      </c>
      <c r="U55" s="154">
        <v>2</v>
      </c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s="170" customFormat="1" ht="15">
      <c r="A56" s="275">
        <v>5</v>
      </c>
      <c r="B56" s="386">
        <v>48</v>
      </c>
      <c r="C56" s="300" t="s">
        <v>370</v>
      </c>
      <c r="D56" s="300" t="s">
        <v>21</v>
      </c>
      <c r="E56" s="300" t="s">
        <v>37</v>
      </c>
      <c r="F56" s="301">
        <v>38083</v>
      </c>
      <c r="G56" s="280" t="s">
        <v>19</v>
      </c>
      <c r="H56" s="287">
        <v>8</v>
      </c>
      <c r="I56" s="288" t="s">
        <v>347</v>
      </c>
      <c r="J56" s="288"/>
      <c r="K56" s="348">
        <f>SUM(L56:U56)</f>
        <v>27</v>
      </c>
      <c r="L56" s="169">
        <v>2</v>
      </c>
      <c r="M56" s="169">
        <v>3</v>
      </c>
      <c r="N56" s="169">
        <v>3</v>
      </c>
      <c r="O56" s="169">
        <v>2</v>
      </c>
      <c r="P56" s="169">
        <v>3</v>
      </c>
      <c r="Q56" s="169">
        <v>3</v>
      </c>
      <c r="R56" s="169">
        <v>3</v>
      </c>
      <c r="S56" s="169">
        <v>4</v>
      </c>
      <c r="T56" s="169">
        <v>2</v>
      </c>
      <c r="U56" s="169">
        <v>2</v>
      </c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5">
      <c r="A57" s="275">
        <v>5</v>
      </c>
      <c r="B57" s="387">
        <v>47</v>
      </c>
      <c r="C57" s="304" t="s">
        <v>368</v>
      </c>
      <c r="D57" s="304" t="s">
        <v>200</v>
      </c>
      <c r="E57" s="304" t="s">
        <v>369</v>
      </c>
      <c r="F57" s="305">
        <v>37987</v>
      </c>
      <c r="G57" s="280" t="s">
        <v>19</v>
      </c>
      <c r="H57" s="306">
        <v>8</v>
      </c>
      <c r="I57" s="307" t="s">
        <v>352</v>
      </c>
      <c r="J57" s="307"/>
      <c r="K57" s="349">
        <f>SUM(L57:U57)</f>
        <v>27</v>
      </c>
      <c r="L57" s="172">
        <v>4</v>
      </c>
      <c r="M57" s="172">
        <v>2</v>
      </c>
      <c r="N57" s="172">
        <v>1</v>
      </c>
      <c r="O57" s="172">
        <v>4</v>
      </c>
      <c r="P57" s="172">
        <v>3</v>
      </c>
      <c r="Q57" s="172">
        <v>2</v>
      </c>
      <c r="R57" s="172">
        <v>2</v>
      </c>
      <c r="S57" s="172">
        <v>4</v>
      </c>
      <c r="T57" s="172">
        <v>3</v>
      </c>
      <c r="U57" s="172">
        <v>2</v>
      </c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5.75">
      <c r="A58" s="275">
        <v>2</v>
      </c>
      <c r="B58" s="248">
        <v>45</v>
      </c>
      <c r="C58" s="312" t="s">
        <v>115</v>
      </c>
      <c r="D58" s="312" t="s">
        <v>44</v>
      </c>
      <c r="E58" s="312" t="s">
        <v>116</v>
      </c>
      <c r="F58" s="398">
        <v>38085</v>
      </c>
      <c r="G58" s="280" t="s">
        <v>19</v>
      </c>
      <c r="H58" s="275">
        <v>8</v>
      </c>
      <c r="I58" s="401" t="s">
        <v>88</v>
      </c>
      <c r="J58" s="312"/>
      <c r="K58" s="315">
        <f>SUM(L58:U58)</f>
        <v>27</v>
      </c>
      <c r="L58" s="35">
        <v>4</v>
      </c>
      <c r="M58" s="35">
        <v>1</v>
      </c>
      <c r="N58" s="35">
        <v>1</v>
      </c>
      <c r="O58" s="35">
        <v>4</v>
      </c>
      <c r="P58" s="35">
        <v>3</v>
      </c>
      <c r="Q58" s="35">
        <v>6</v>
      </c>
      <c r="R58" s="35">
        <v>0</v>
      </c>
      <c r="S58" s="35">
        <v>4</v>
      </c>
      <c r="T58" s="35">
        <v>4</v>
      </c>
      <c r="U58" s="35">
        <v>0</v>
      </c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5">
      <c r="A59" s="275">
        <v>6</v>
      </c>
      <c r="B59" s="387">
        <v>49</v>
      </c>
      <c r="C59" s="95" t="s">
        <v>419</v>
      </c>
      <c r="D59" s="95" t="s">
        <v>42</v>
      </c>
      <c r="E59" s="95" t="s">
        <v>98</v>
      </c>
      <c r="F59" s="173">
        <v>37684</v>
      </c>
      <c r="G59" s="280" t="s">
        <v>19</v>
      </c>
      <c r="H59" s="150">
        <v>8</v>
      </c>
      <c r="I59" s="96" t="s">
        <v>407</v>
      </c>
      <c r="J59" s="95"/>
      <c r="K59" s="350">
        <f>SUM(L59:U59)</f>
        <v>27</v>
      </c>
      <c r="L59" s="95">
        <v>1.5</v>
      </c>
      <c r="M59" s="95">
        <v>1</v>
      </c>
      <c r="N59" s="95">
        <v>2.5</v>
      </c>
      <c r="O59" s="95">
        <v>4</v>
      </c>
      <c r="P59" s="95">
        <v>3</v>
      </c>
      <c r="Q59" s="95">
        <v>3</v>
      </c>
      <c r="R59" s="95">
        <v>3</v>
      </c>
      <c r="S59" s="95">
        <v>2</v>
      </c>
      <c r="T59" s="95">
        <v>5</v>
      </c>
      <c r="U59" s="95">
        <v>2</v>
      </c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5">
      <c r="A60" s="275">
        <v>7</v>
      </c>
      <c r="B60" s="248">
        <v>53</v>
      </c>
      <c r="C60" s="157" t="s">
        <v>477</v>
      </c>
      <c r="D60" s="157" t="s">
        <v>164</v>
      </c>
      <c r="E60" s="157" t="s">
        <v>478</v>
      </c>
      <c r="F60" s="174">
        <v>37667</v>
      </c>
      <c r="G60" s="280" t="s">
        <v>19</v>
      </c>
      <c r="H60" s="152">
        <v>8</v>
      </c>
      <c r="I60" s="157" t="s">
        <v>453</v>
      </c>
      <c r="J60" s="157"/>
      <c r="K60" s="350">
        <f>SUM(L60:AE60)</f>
        <v>26.5</v>
      </c>
      <c r="L60" s="157">
        <v>4</v>
      </c>
      <c r="M60" s="157">
        <v>1</v>
      </c>
      <c r="N60" s="157">
        <v>3.5</v>
      </c>
      <c r="O60" s="157">
        <v>3.5</v>
      </c>
      <c r="P60" s="157">
        <v>3</v>
      </c>
      <c r="Q60" s="157">
        <v>4</v>
      </c>
      <c r="R60" s="157">
        <v>1.5</v>
      </c>
      <c r="S60" s="157">
        <v>4</v>
      </c>
      <c r="T60" s="157">
        <v>0</v>
      </c>
      <c r="U60" s="157">
        <v>2</v>
      </c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5">
      <c r="A61" s="275">
        <v>7</v>
      </c>
      <c r="B61" s="277">
        <v>54</v>
      </c>
      <c r="C61" s="157" t="s">
        <v>479</v>
      </c>
      <c r="D61" s="157" t="s">
        <v>480</v>
      </c>
      <c r="E61" s="157" t="s">
        <v>481</v>
      </c>
      <c r="F61" s="174">
        <v>37862</v>
      </c>
      <c r="G61" s="280" t="s">
        <v>19</v>
      </c>
      <c r="H61" s="152">
        <v>8</v>
      </c>
      <c r="I61" s="157" t="s">
        <v>456</v>
      </c>
      <c r="J61" s="157"/>
      <c r="K61" s="350">
        <f>SUM(L61:AE61)</f>
        <v>26.5</v>
      </c>
      <c r="L61" s="157">
        <v>4</v>
      </c>
      <c r="M61" s="157">
        <v>3</v>
      </c>
      <c r="N61" s="157">
        <v>2</v>
      </c>
      <c r="O61" s="157">
        <v>4</v>
      </c>
      <c r="P61" s="157">
        <v>1.5</v>
      </c>
      <c r="Q61" s="157">
        <v>3</v>
      </c>
      <c r="R61" s="157">
        <v>0</v>
      </c>
      <c r="S61" s="157">
        <v>4</v>
      </c>
      <c r="T61" s="157">
        <v>4</v>
      </c>
      <c r="U61" s="157">
        <v>1</v>
      </c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5">
      <c r="A62" s="275">
        <v>7</v>
      </c>
      <c r="B62" s="386">
        <v>52</v>
      </c>
      <c r="C62" s="153" t="s">
        <v>476</v>
      </c>
      <c r="D62" s="153" t="s">
        <v>60</v>
      </c>
      <c r="E62" s="153" t="s">
        <v>22</v>
      </c>
      <c r="F62" s="158">
        <v>38043</v>
      </c>
      <c r="G62" s="280" t="s">
        <v>19</v>
      </c>
      <c r="H62" s="152">
        <v>8</v>
      </c>
      <c r="I62" s="157" t="s">
        <v>451</v>
      </c>
      <c r="J62" s="153"/>
      <c r="K62" s="350">
        <f>SUM(L62:AE62)</f>
        <v>26.5</v>
      </c>
      <c r="L62" s="157">
        <v>4</v>
      </c>
      <c r="M62" s="157">
        <v>2</v>
      </c>
      <c r="N62" s="157">
        <v>1.5</v>
      </c>
      <c r="O62" s="157">
        <v>4</v>
      </c>
      <c r="P62" s="157">
        <v>3</v>
      </c>
      <c r="Q62" s="157">
        <v>5</v>
      </c>
      <c r="R62" s="157">
        <v>0</v>
      </c>
      <c r="S62" s="157">
        <v>3</v>
      </c>
      <c r="T62" s="157">
        <v>4</v>
      </c>
      <c r="U62" s="157">
        <v>0</v>
      </c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5.75">
      <c r="A63" s="275">
        <v>2</v>
      </c>
      <c r="B63" s="387">
        <v>51</v>
      </c>
      <c r="C63" s="308" t="s">
        <v>117</v>
      </c>
      <c r="D63" s="308" t="s">
        <v>44</v>
      </c>
      <c r="E63" s="308" t="s">
        <v>22</v>
      </c>
      <c r="F63" s="309">
        <v>37857</v>
      </c>
      <c r="G63" s="280" t="s">
        <v>19</v>
      </c>
      <c r="H63" s="310">
        <v>8</v>
      </c>
      <c r="I63" s="311" t="s">
        <v>118</v>
      </c>
      <c r="J63" s="312"/>
      <c r="K63" s="315">
        <f>SUM(L63:U63)</f>
        <v>26.5</v>
      </c>
      <c r="L63" s="35">
        <v>2</v>
      </c>
      <c r="M63" s="35">
        <v>2</v>
      </c>
      <c r="N63" s="35">
        <v>2</v>
      </c>
      <c r="O63" s="35">
        <v>3.5</v>
      </c>
      <c r="P63" s="35">
        <v>3</v>
      </c>
      <c r="Q63" s="35">
        <v>3</v>
      </c>
      <c r="R63" s="35">
        <v>0</v>
      </c>
      <c r="S63" s="35">
        <v>5</v>
      </c>
      <c r="T63" s="35">
        <v>4</v>
      </c>
      <c r="U63" s="35">
        <v>2</v>
      </c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5">
      <c r="A64" s="275">
        <v>9</v>
      </c>
      <c r="B64" s="248">
        <v>57</v>
      </c>
      <c r="C64" s="153" t="s">
        <v>570</v>
      </c>
      <c r="D64" s="153" t="s">
        <v>74</v>
      </c>
      <c r="E64" s="153" t="s">
        <v>51</v>
      </c>
      <c r="F64" s="158">
        <v>37990</v>
      </c>
      <c r="G64" s="280" t="s">
        <v>19</v>
      </c>
      <c r="H64" s="151">
        <v>8</v>
      </c>
      <c r="I64" s="153" t="s">
        <v>568</v>
      </c>
      <c r="J64" s="153"/>
      <c r="K64" s="350">
        <f>SUM(L64:U64)</f>
        <v>26</v>
      </c>
      <c r="L64" s="153">
        <v>2</v>
      </c>
      <c r="M64" s="153">
        <v>1</v>
      </c>
      <c r="N64" s="153">
        <v>2.5</v>
      </c>
      <c r="O64" s="153">
        <v>4</v>
      </c>
      <c r="P64" s="153">
        <v>3</v>
      </c>
      <c r="Q64" s="153">
        <v>4.5</v>
      </c>
      <c r="R64" s="153">
        <v>0</v>
      </c>
      <c r="S64" s="153">
        <v>4</v>
      </c>
      <c r="T64" s="153">
        <v>5</v>
      </c>
      <c r="U64" s="153">
        <v>0</v>
      </c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5">
      <c r="A65" s="275">
        <v>7</v>
      </c>
      <c r="B65" s="277">
        <v>56</v>
      </c>
      <c r="C65" s="153" t="s">
        <v>482</v>
      </c>
      <c r="D65" s="153" t="s">
        <v>350</v>
      </c>
      <c r="E65" s="153" t="s">
        <v>129</v>
      </c>
      <c r="F65" s="158">
        <v>37899</v>
      </c>
      <c r="G65" s="280" t="s">
        <v>19</v>
      </c>
      <c r="H65" s="152">
        <v>8</v>
      </c>
      <c r="I65" s="157" t="s">
        <v>450</v>
      </c>
      <c r="J65" s="153"/>
      <c r="K65" s="350">
        <f>SUM(L65:AE65)</f>
        <v>26</v>
      </c>
      <c r="L65" s="157">
        <v>4</v>
      </c>
      <c r="M65" s="157">
        <v>2</v>
      </c>
      <c r="N65" s="157">
        <v>2</v>
      </c>
      <c r="O65" s="157">
        <v>4</v>
      </c>
      <c r="P65" s="157">
        <v>3</v>
      </c>
      <c r="Q65" s="157">
        <v>4</v>
      </c>
      <c r="R65" s="157">
        <v>0</v>
      </c>
      <c r="S65" s="157">
        <v>4</v>
      </c>
      <c r="T65" s="157">
        <v>2</v>
      </c>
      <c r="U65" s="157">
        <v>1</v>
      </c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5">
      <c r="A66" s="275">
        <v>6</v>
      </c>
      <c r="B66" s="248">
        <v>55</v>
      </c>
      <c r="C66" s="95" t="s">
        <v>420</v>
      </c>
      <c r="D66" s="95" t="s">
        <v>121</v>
      </c>
      <c r="E66" s="95" t="s">
        <v>128</v>
      </c>
      <c r="F66" s="173">
        <v>37785</v>
      </c>
      <c r="G66" s="280" t="s">
        <v>19</v>
      </c>
      <c r="H66" s="150">
        <v>8</v>
      </c>
      <c r="I66" s="96" t="s">
        <v>409</v>
      </c>
      <c r="J66" s="95"/>
      <c r="K66" s="350">
        <f>SUM(L66:U66)</f>
        <v>26</v>
      </c>
      <c r="L66" s="95">
        <v>2</v>
      </c>
      <c r="M66" s="95">
        <v>3</v>
      </c>
      <c r="N66" s="95">
        <v>3</v>
      </c>
      <c r="O66" s="95">
        <v>4</v>
      </c>
      <c r="P66" s="95">
        <v>3</v>
      </c>
      <c r="Q66" s="95">
        <v>4</v>
      </c>
      <c r="R66" s="95">
        <v>0</v>
      </c>
      <c r="S66" s="95">
        <v>5</v>
      </c>
      <c r="T66" s="95">
        <v>0</v>
      </c>
      <c r="U66" s="95">
        <v>2</v>
      </c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5">
      <c r="A67" s="275">
        <v>3</v>
      </c>
      <c r="B67" s="387">
        <v>59</v>
      </c>
      <c r="C67" s="50" t="s">
        <v>230</v>
      </c>
      <c r="D67" s="51" t="s">
        <v>30</v>
      </c>
      <c r="E67" s="51" t="s">
        <v>231</v>
      </c>
      <c r="F67" s="52">
        <v>37817</v>
      </c>
      <c r="G67" s="280" t="s">
        <v>19</v>
      </c>
      <c r="H67" s="179">
        <v>8</v>
      </c>
      <c r="I67" s="51" t="s">
        <v>204</v>
      </c>
      <c r="J67" s="95"/>
      <c r="K67" s="316">
        <f>SUM(L67:U67)</f>
        <v>25.5</v>
      </c>
      <c r="L67" s="51">
        <v>4</v>
      </c>
      <c r="M67" s="95">
        <v>2</v>
      </c>
      <c r="N67" s="95">
        <v>3</v>
      </c>
      <c r="O67" s="95">
        <v>3</v>
      </c>
      <c r="P67" s="95">
        <v>1.5</v>
      </c>
      <c r="Q67" s="95">
        <v>3</v>
      </c>
      <c r="R67" s="51">
        <v>0</v>
      </c>
      <c r="S67" s="51">
        <v>3</v>
      </c>
      <c r="T67" s="51">
        <v>6</v>
      </c>
      <c r="U67" s="51">
        <v>0</v>
      </c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5.75">
      <c r="A68" s="275">
        <v>2</v>
      </c>
      <c r="B68" s="386">
        <v>58</v>
      </c>
      <c r="C68" s="313" t="s">
        <v>119</v>
      </c>
      <c r="D68" s="313" t="s">
        <v>52</v>
      </c>
      <c r="E68" s="313" t="s">
        <v>31</v>
      </c>
      <c r="F68" s="314">
        <v>37896</v>
      </c>
      <c r="G68" s="280" t="s">
        <v>19</v>
      </c>
      <c r="H68" s="310">
        <v>8</v>
      </c>
      <c r="I68" s="313" t="s">
        <v>120</v>
      </c>
      <c r="J68" s="312"/>
      <c r="K68" s="315">
        <f>SUM(L68:U68)</f>
        <v>25.5</v>
      </c>
      <c r="L68" s="35">
        <v>4</v>
      </c>
      <c r="M68" s="35">
        <v>1</v>
      </c>
      <c r="N68" s="35">
        <v>2.5</v>
      </c>
      <c r="O68" s="35">
        <v>4</v>
      </c>
      <c r="P68" s="35">
        <v>3</v>
      </c>
      <c r="Q68" s="35">
        <v>6</v>
      </c>
      <c r="R68" s="35">
        <v>0</v>
      </c>
      <c r="S68" s="35">
        <v>2</v>
      </c>
      <c r="T68" s="35">
        <v>3</v>
      </c>
      <c r="U68" s="35">
        <v>0</v>
      </c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</sheetData>
  <sheetProtection selectLockedCells="1" selectUnlockedCells="1"/>
  <mergeCells count="14">
    <mergeCell ref="H8:H9"/>
    <mergeCell ref="I8:I9"/>
    <mergeCell ref="J8:J9"/>
    <mergeCell ref="K8:K9"/>
    <mergeCell ref="L2:AE6"/>
    <mergeCell ref="C4:J4"/>
    <mergeCell ref="C5:J5"/>
    <mergeCell ref="C6:D6"/>
    <mergeCell ref="A8:A9"/>
    <mergeCell ref="B8:B9"/>
    <mergeCell ref="C8:C9"/>
    <mergeCell ref="D8:D9"/>
    <mergeCell ref="E8:E9"/>
    <mergeCell ref="G8:G9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4"/>
  <sheetViews>
    <sheetView zoomScale="105" zoomScaleNormal="105" zoomScalePageLayoutView="0" workbookViewId="0" topLeftCell="A1">
      <selection activeCell="C91" sqref="C91"/>
    </sheetView>
  </sheetViews>
  <sheetFormatPr defaultColWidth="8.7109375" defaultRowHeight="12.75"/>
  <cols>
    <col min="1" max="1" width="8.7109375" style="6" customWidth="1"/>
    <col min="2" max="2" width="5.8515625" style="200" customWidth="1"/>
    <col min="3" max="3" width="16.140625" style="200" customWidth="1"/>
    <col min="4" max="4" width="15.00390625" style="200" customWidth="1"/>
    <col min="5" max="5" width="16.28125" style="200" customWidth="1"/>
    <col min="6" max="6" width="16.421875" style="200" hidden="1" customWidth="1"/>
    <col min="7" max="7" width="14.00390625" style="6" customWidth="1"/>
    <col min="8" max="8" width="11.57421875" style="6" customWidth="1"/>
    <col min="9" max="9" width="33.421875" style="200" customWidth="1"/>
    <col min="10" max="10" width="14.57421875" style="200" customWidth="1"/>
    <col min="11" max="11" width="17.00390625" style="6" customWidth="1"/>
    <col min="12" max="31" width="0" style="200" hidden="1" customWidth="1"/>
    <col min="32" max="16384" width="8.7109375" style="200" customWidth="1"/>
  </cols>
  <sheetData>
    <row r="1" ht="15">
      <c r="P1" s="200" t="s">
        <v>2</v>
      </c>
    </row>
    <row r="2" spans="3:31" ht="28.5" customHeight="1">
      <c r="C2" s="201" t="s">
        <v>3</v>
      </c>
      <c r="L2" s="377" t="s">
        <v>4</v>
      </c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</row>
    <row r="3" spans="12:31" ht="15.75" thickBot="1"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</row>
    <row r="4" spans="2:31" ht="15.75" thickBot="1">
      <c r="B4" s="202" t="s">
        <v>5</v>
      </c>
      <c r="C4" s="378" t="s">
        <v>594</v>
      </c>
      <c r="D4" s="378"/>
      <c r="E4" s="378"/>
      <c r="F4" s="378"/>
      <c r="G4" s="378"/>
      <c r="H4" s="378"/>
      <c r="I4" s="378"/>
      <c r="J4" s="378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</row>
    <row r="5" spans="3:31" ht="15.75" thickBot="1">
      <c r="C5" s="379" t="s">
        <v>6</v>
      </c>
      <c r="D5" s="379"/>
      <c r="E5" s="379"/>
      <c r="F5" s="379"/>
      <c r="G5" s="379"/>
      <c r="H5" s="379"/>
      <c r="I5" s="379"/>
      <c r="J5" s="379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</row>
    <row r="6" spans="2:31" ht="15.75" thickBot="1">
      <c r="B6" s="200" t="s">
        <v>0</v>
      </c>
      <c r="C6" s="378" t="s">
        <v>1</v>
      </c>
      <c r="D6" s="378"/>
      <c r="F6" s="202" t="s">
        <v>7</v>
      </c>
      <c r="G6" s="4" t="s">
        <v>134</v>
      </c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</row>
    <row r="8" spans="1:31" ht="14.25" customHeight="1">
      <c r="A8" s="371" t="s">
        <v>592</v>
      </c>
      <c r="B8" s="373" t="s">
        <v>8</v>
      </c>
      <c r="C8" s="373" t="s">
        <v>9</v>
      </c>
      <c r="D8" s="373" t="s">
        <v>10</v>
      </c>
      <c r="E8" s="373" t="s">
        <v>11</v>
      </c>
      <c r="F8" s="246" t="s">
        <v>12</v>
      </c>
      <c r="G8" s="373" t="s">
        <v>13</v>
      </c>
      <c r="H8" s="373" t="s">
        <v>14</v>
      </c>
      <c r="I8" s="373" t="s">
        <v>593</v>
      </c>
      <c r="J8" s="373" t="s">
        <v>15</v>
      </c>
      <c r="K8" s="373" t="s">
        <v>16</v>
      </c>
      <c r="L8" s="203" t="s">
        <v>17</v>
      </c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4"/>
    </row>
    <row r="9" spans="1:31" ht="26.25" customHeight="1">
      <c r="A9" s="371"/>
      <c r="B9" s="373"/>
      <c r="C9" s="373"/>
      <c r="D9" s="373"/>
      <c r="E9" s="373"/>
      <c r="F9" s="246"/>
      <c r="G9" s="373"/>
      <c r="H9" s="373"/>
      <c r="I9" s="373"/>
      <c r="J9" s="373"/>
      <c r="K9" s="373"/>
      <c r="L9" s="249">
        <v>1</v>
      </c>
      <c r="M9" s="61">
        <v>2</v>
      </c>
      <c r="N9" s="61">
        <v>3</v>
      </c>
      <c r="O9" s="61">
        <v>4</v>
      </c>
      <c r="P9" s="61">
        <v>5</v>
      </c>
      <c r="Q9" s="61">
        <v>6</v>
      </c>
      <c r="R9" s="61">
        <v>7</v>
      </c>
      <c r="S9" s="61">
        <v>8</v>
      </c>
      <c r="T9" s="61">
        <v>9</v>
      </c>
      <c r="U9" s="61">
        <v>10</v>
      </c>
      <c r="V9" s="61">
        <v>11</v>
      </c>
      <c r="W9" s="61">
        <v>12</v>
      </c>
      <c r="X9" s="61">
        <v>13</v>
      </c>
      <c r="Y9" s="61">
        <v>14</v>
      </c>
      <c r="Z9" s="61">
        <v>15</v>
      </c>
      <c r="AA9" s="61">
        <v>16</v>
      </c>
      <c r="AB9" s="61">
        <v>17</v>
      </c>
      <c r="AC9" s="61">
        <v>18</v>
      </c>
      <c r="AD9" s="61">
        <v>19</v>
      </c>
      <c r="AE9" s="61">
        <v>20</v>
      </c>
    </row>
    <row r="10" spans="1:31" ht="26.25" customHeight="1">
      <c r="A10" s="358">
        <v>6</v>
      </c>
      <c r="B10" s="358">
        <v>1</v>
      </c>
      <c r="C10" s="392" t="s">
        <v>637</v>
      </c>
      <c r="D10" s="392" t="s">
        <v>74</v>
      </c>
      <c r="E10" s="392" t="s">
        <v>638</v>
      </c>
      <c r="F10" s="246"/>
      <c r="G10" s="11" t="s">
        <v>19</v>
      </c>
      <c r="H10" s="185">
        <v>9</v>
      </c>
      <c r="I10" s="393" t="s">
        <v>607</v>
      </c>
      <c r="J10" s="245"/>
      <c r="K10" s="358" t="s">
        <v>598</v>
      </c>
      <c r="L10" s="249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1" ht="26.25" customHeight="1">
      <c r="A11" s="358">
        <v>3</v>
      </c>
      <c r="B11" s="358">
        <v>2</v>
      </c>
      <c r="C11" s="392" t="s">
        <v>630</v>
      </c>
      <c r="D11" s="392" t="s">
        <v>631</v>
      </c>
      <c r="E11" s="392" t="s">
        <v>48</v>
      </c>
      <c r="F11" s="246"/>
      <c r="G11" s="11" t="s">
        <v>19</v>
      </c>
      <c r="H11" s="185">
        <v>9</v>
      </c>
      <c r="I11" s="393" t="s">
        <v>201</v>
      </c>
      <c r="J11" s="245"/>
      <c r="K11" s="358" t="s">
        <v>598</v>
      </c>
      <c r="L11" s="249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1" ht="26.25" customHeight="1">
      <c r="A12" s="358">
        <v>3</v>
      </c>
      <c r="B12" s="358">
        <v>3</v>
      </c>
      <c r="C12" s="392" t="s">
        <v>632</v>
      </c>
      <c r="D12" s="392" t="s">
        <v>47</v>
      </c>
      <c r="E12" s="392" t="s">
        <v>633</v>
      </c>
      <c r="F12" s="246"/>
      <c r="G12" s="11" t="s">
        <v>19</v>
      </c>
      <c r="H12" s="185">
        <v>9</v>
      </c>
      <c r="I12" s="393" t="s">
        <v>201</v>
      </c>
      <c r="J12" s="245"/>
      <c r="K12" s="358" t="s">
        <v>598</v>
      </c>
      <c r="L12" s="249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 ht="26.25" customHeight="1">
      <c r="A13" s="358">
        <v>3</v>
      </c>
      <c r="B13" s="358">
        <v>4</v>
      </c>
      <c r="C13" s="392" t="s">
        <v>639</v>
      </c>
      <c r="D13" s="392" t="s">
        <v>252</v>
      </c>
      <c r="E13" s="392" t="s">
        <v>48</v>
      </c>
      <c r="F13" s="246"/>
      <c r="G13" s="11" t="s">
        <v>19</v>
      </c>
      <c r="H13" s="185">
        <v>9</v>
      </c>
      <c r="I13" s="393" t="s">
        <v>204</v>
      </c>
      <c r="J13" s="245"/>
      <c r="K13" s="358" t="s">
        <v>598</v>
      </c>
      <c r="L13" s="249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ht="26.25" customHeight="1">
      <c r="A14" s="358">
        <v>8</v>
      </c>
      <c r="B14" s="358">
        <v>5</v>
      </c>
      <c r="C14" s="392" t="s">
        <v>640</v>
      </c>
      <c r="D14" s="392" t="s">
        <v>641</v>
      </c>
      <c r="E14" s="392" t="s">
        <v>62</v>
      </c>
      <c r="F14" s="246"/>
      <c r="G14" s="11" t="s">
        <v>19</v>
      </c>
      <c r="H14" s="185">
        <v>9</v>
      </c>
      <c r="I14" s="393" t="s">
        <v>516</v>
      </c>
      <c r="J14" s="245"/>
      <c r="K14" s="358" t="s">
        <v>598</v>
      </c>
      <c r="L14" s="249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1" ht="33" customHeight="1">
      <c r="A15" s="190">
        <v>3</v>
      </c>
      <c r="B15" s="358">
        <v>6</v>
      </c>
      <c r="C15" s="381" t="s">
        <v>632</v>
      </c>
      <c r="D15" s="381" t="s">
        <v>47</v>
      </c>
      <c r="E15" s="381" t="s">
        <v>633</v>
      </c>
      <c r="F15" s="359"/>
      <c r="G15" s="11" t="s">
        <v>19</v>
      </c>
      <c r="H15" s="189">
        <v>9</v>
      </c>
      <c r="I15" s="56" t="s">
        <v>201</v>
      </c>
      <c r="J15" s="358"/>
      <c r="K15" s="358" t="s">
        <v>598</v>
      </c>
      <c r="L15" s="249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31" ht="26.25" customHeight="1">
      <c r="A16" s="190">
        <v>3</v>
      </c>
      <c r="B16" s="358">
        <v>7</v>
      </c>
      <c r="C16" s="381" t="s">
        <v>630</v>
      </c>
      <c r="D16" s="381" t="s">
        <v>631</v>
      </c>
      <c r="E16" s="381" t="s">
        <v>48</v>
      </c>
      <c r="F16" s="359"/>
      <c r="G16" s="11" t="s">
        <v>19</v>
      </c>
      <c r="H16" s="189">
        <v>9</v>
      </c>
      <c r="I16" s="56" t="s">
        <v>201</v>
      </c>
      <c r="J16" s="358"/>
      <c r="K16" s="358" t="s">
        <v>598</v>
      </c>
      <c r="L16" s="249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</row>
    <row r="17" spans="1:31" ht="15">
      <c r="A17" s="190">
        <v>7</v>
      </c>
      <c r="B17" s="358">
        <v>8</v>
      </c>
      <c r="C17" s="197" t="s">
        <v>483</v>
      </c>
      <c r="D17" s="197" t="s">
        <v>89</v>
      </c>
      <c r="E17" s="197" t="s">
        <v>162</v>
      </c>
      <c r="F17" s="87">
        <v>37546</v>
      </c>
      <c r="G17" s="11" t="s">
        <v>19</v>
      </c>
      <c r="H17" s="189">
        <v>9</v>
      </c>
      <c r="I17" s="197" t="s">
        <v>451</v>
      </c>
      <c r="J17" s="20"/>
      <c r="K17" s="193">
        <f>SUM(L17:U17)</f>
        <v>35</v>
      </c>
      <c r="L17" s="250">
        <v>5</v>
      </c>
      <c r="M17" s="194">
        <v>5</v>
      </c>
      <c r="N17" s="194">
        <v>2</v>
      </c>
      <c r="O17" s="194">
        <v>2</v>
      </c>
      <c r="P17" s="194">
        <v>4</v>
      </c>
      <c r="Q17" s="194">
        <v>3</v>
      </c>
      <c r="R17" s="194">
        <v>5</v>
      </c>
      <c r="S17" s="194">
        <v>2</v>
      </c>
      <c r="T17" s="194">
        <v>5</v>
      </c>
      <c r="U17" s="194">
        <v>2</v>
      </c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ht="15">
      <c r="A18" s="190">
        <v>7</v>
      </c>
      <c r="B18" s="358">
        <v>9</v>
      </c>
      <c r="C18" s="197" t="s">
        <v>484</v>
      </c>
      <c r="D18" s="197" t="s">
        <v>123</v>
      </c>
      <c r="E18" s="197" t="s">
        <v>485</v>
      </c>
      <c r="F18" s="87">
        <v>37439</v>
      </c>
      <c r="G18" s="11" t="s">
        <v>19</v>
      </c>
      <c r="H18" s="189">
        <v>9</v>
      </c>
      <c r="I18" s="197" t="s">
        <v>451</v>
      </c>
      <c r="J18" s="20"/>
      <c r="K18" s="193">
        <f>SUM(L18:U18)</f>
        <v>34.5</v>
      </c>
      <c r="L18" s="250">
        <v>5</v>
      </c>
      <c r="M18" s="194">
        <v>5</v>
      </c>
      <c r="N18" s="194">
        <v>2</v>
      </c>
      <c r="O18" s="194">
        <v>2</v>
      </c>
      <c r="P18" s="194">
        <v>4</v>
      </c>
      <c r="Q18" s="194">
        <v>2.5</v>
      </c>
      <c r="R18" s="194">
        <v>5</v>
      </c>
      <c r="S18" s="194">
        <v>2</v>
      </c>
      <c r="T18" s="194">
        <v>5</v>
      </c>
      <c r="U18" s="194">
        <v>2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ht="15">
      <c r="A19" s="190">
        <v>7</v>
      </c>
      <c r="B19" s="358">
        <v>10</v>
      </c>
      <c r="C19" s="197" t="s">
        <v>488</v>
      </c>
      <c r="D19" s="197" t="s">
        <v>74</v>
      </c>
      <c r="E19" s="197" t="s">
        <v>466</v>
      </c>
      <c r="F19" s="87">
        <v>37509</v>
      </c>
      <c r="G19" s="11" t="s">
        <v>19</v>
      </c>
      <c r="H19" s="189">
        <v>9</v>
      </c>
      <c r="I19" s="197" t="s">
        <v>453</v>
      </c>
      <c r="J19" s="20"/>
      <c r="K19" s="193">
        <f>SUM(L19:U19)</f>
        <v>34</v>
      </c>
      <c r="L19" s="250">
        <v>5</v>
      </c>
      <c r="M19" s="194">
        <v>5</v>
      </c>
      <c r="N19" s="194">
        <v>2</v>
      </c>
      <c r="O19" s="194">
        <v>2</v>
      </c>
      <c r="P19" s="194">
        <v>4</v>
      </c>
      <c r="Q19" s="194">
        <v>2</v>
      </c>
      <c r="R19" s="194">
        <v>5</v>
      </c>
      <c r="S19" s="194">
        <v>2</v>
      </c>
      <c r="T19" s="194">
        <v>5</v>
      </c>
      <c r="U19" s="194">
        <v>2</v>
      </c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ht="15">
      <c r="A20" s="190">
        <v>7</v>
      </c>
      <c r="B20" s="358">
        <v>11</v>
      </c>
      <c r="C20" s="197" t="s">
        <v>486</v>
      </c>
      <c r="D20" s="197" t="s">
        <v>127</v>
      </c>
      <c r="E20" s="197" t="s">
        <v>487</v>
      </c>
      <c r="F20" s="87">
        <v>37671</v>
      </c>
      <c r="G20" s="11" t="s">
        <v>19</v>
      </c>
      <c r="H20" s="189">
        <v>9</v>
      </c>
      <c r="I20" s="197" t="s">
        <v>447</v>
      </c>
      <c r="J20" s="20"/>
      <c r="K20" s="193">
        <f>SUM(L20:U20)</f>
        <v>34</v>
      </c>
      <c r="L20" s="250">
        <v>5</v>
      </c>
      <c r="M20" s="194">
        <v>5</v>
      </c>
      <c r="N20" s="194">
        <v>2</v>
      </c>
      <c r="O20" s="194">
        <v>1</v>
      </c>
      <c r="P20" s="194">
        <v>4</v>
      </c>
      <c r="Q20" s="194">
        <v>3</v>
      </c>
      <c r="R20" s="194">
        <v>5</v>
      </c>
      <c r="S20" s="194">
        <v>2</v>
      </c>
      <c r="T20" s="194">
        <v>5</v>
      </c>
      <c r="U20" s="194">
        <v>2</v>
      </c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ht="15">
      <c r="A21" s="190">
        <v>7</v>
      </c>
      <c r="B21" s="358">
        <v>12</v>
      </c>
      <c r="C21" s="197" t="s">
        <v>489</v>
      </c>
      <c r="D21" s="197" t="s">
        <v>490</v>
      </c>
      <c r="E21" s="197" t="s">
        <v>29</v>
      </c>
      <c r="F21" s="87">
        <v>37347</v>
      </c>
      <c r="G21" s="11" t="s">
        <v>19</v>
      </c>
      <c r="H21" s="189">
        <v>9</v>
      </c>
      <c r="I21" s="197" t="s">
        <v>453</v>
      </c>
      <c r="J21" s="20"/>
      <c r="K21" s="193">
        <f>SUM(L21:U21)</f>
        <v>33.5</v>
      </c>
      <c r="L21" s="250">
        <v>5</v>
      </c>
      <c r="M21" s="194">
        <v>5</v>
      </c>
      <c r="N21" s="194">
        <v>2</v>
      </c>
      <c r="O21" s="194">
        <v>2</v>
      </c>
      <c r="P21" s="194">
        <v>2</v>
      </c>
      <c r="Q21" s="194">
        <v>5</v>
      </c>
      <c r="R21" s="194">
        <v>5</v>
      </c>
      <c r="S21" s="194">
        <v>1</v>
      </c>
      <c r="T21" s="194">
        <v>4.5</v>
      </c>
      <c r="U21" s="194">
        <v>2</v>
      </c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ht="15">
      <c r="A22" s="190">
        <v>4</v>
      </c>
      <c r="B22" s="358">
        <v>13</v>
      </c>
      <c r="C22" s="14" t="s">
        <v>301</v>
      </c>
      <c r="D22" s="13" t="s">
        <v>302</v>
      </c>
      <c r="E22" s="13" t="s">
        <v>73</v>
      </c>
      <c r="F22" s="68">
        <v>37465</v>
      </c>
      <c r="G22" s="11" t="s">
        <v>19</v>
      </c>
      <c r="H22" s="12">
        <v>9</v>
      </c>
      <c r="I22" s="13" t="s">
        <v>296</v>
      </c>
      <c r="J22" s="17"/>
      <c r="K22" s="193">
        <f>SUM(L22:U22)</f>
        <v>33.5</v>
      </c>
      <c r="L22" s="251">
        <v>5</v>
      </c>
      <c r="M22" s="205">
        <v>5</v>
      </c>
      <c r="N22" s="205">
        <v>1</v>
      </c>
      <c r="O22" s="205">
        <v>2</v>
      </c>
      <c r="P22" s="205">
        <v>4</v>
      </c>
      <c r="Q22" s="205">
        <v>3</v>
      </c>
      <c r="R22" s="205">
        <v>4.5</v>
      </c>
      <c r="S22" s="205">
        <v>3</v>
      </c>
      <c r="T22" s="205">
        <v>4</v>
      </c>
      <c r="U22" s="205">
        <v>2</v>
      </c>
      <c r="V22" s="73"/>
      <c r="W22" s="73"/>
      <c r="X22" s="73"/>
      <c r="Y22" s="73"/>
      <c r="Z22" s="73"/>
      <c r="AA22" s="73"/>
      <c r="AB22" s="73"/>
      <c r="AC22" s="73"/>
      <c r="AD22" s="73"/>
      <c r="AE22" s="73"/>
    </row>
    <row r="23" spans="1:31" ht="15">
      <c r="A23" s="190">
        <v>7</v>
      </c>
      <c r="B23" s="358">
        <v>14</v>
      </c>
      <c r="C23" s="197" t="s">
        <v>491</v>
      </c>
      <c r="D23" s="197" t="s">
        <v>50</v>
      </c>
      <c r="E23" s="197" t="s">
        <v>34</v>
      </c>
      <c r="F23" s="87">
        <v>37417</v>
      </c>
      <c r="G23" s="11" t="s">
        <v>19</v>
      </c>
      <c r="H23" s="189">
        <v>9</v>
      </c>
      <c r="I23" s="197" t="s">
        <v>451</v>
      </c>
      <c r="J23" s="20"/>
      <c r="K23" s="193">
        <f>SUM(L23:U23)</f>
        <v>33</v>
      </c>
      <c r="L23" s="250">
        <v>4</v>
      </c>
      <c r="M23" s="194">
        <v>4</v>
      </c>
      <c r="N23" s="194">
        <v>2</v>
      </c>
      <c r="O23" s="194">
        <v>2</v>
      </c>
      <c r="P23" s="194">
        <v>4</v>
      </c>
      <c r="Q23" s="194">
        <v>3</v>
      </c>
      <c r="R23" s="194">
        <v>5</v>
      </c>
      <c r="S23" s="194">
        <v>2</v>
      </c>
      <c r="T23" s="194">
        <v>5</v>
      </c>
      <c r="U23" s="194">
        <v>2</v>
      </c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ht="15">
      <c r="A24" s="190">
        <v>5</v>
      </c>
      <c r="B24" s="358">
        <v>15</v>
      </c>
      <c r="C24" s="184" t="s">
        <v>373</v>
      </c>
      <c r="D24" s="184" t="s">
        <v>374</v>
      </c>
      <c r="E24" s="184" t="s">
        <v>34</v>
      </c>
      <c r="F24" s="209">
        <v>37243</v>
      </c>
      <c r="G24" s="11" t="s">
        <v>19</v>
      </c>
      <c r="H24" s="185">
        <v>9</v>
      </c>
      <c r="I24" s="172" t="s">
        <v>347</v>
      </c>
      <c r="J24" s="324"/>
      <c r="K24" s="343">
        <f>SUM(L24:U24)</f>
        <v>33</v>
      </c>
      <c r="L24" s="252">
        <v>5</v>
      </c>
      <c r="M24" s="169">
        <v>4</v>
      </c>
      <c r="N24" s="169">
        <v>1</v>
      </c>
      <c r="O24" s="169">
        <v>2</v>
      </c>
      <c r="P24" s="169">
        <v>5</v>
      </c>
      <c r="Q24" s="169">
        <v>3</v>
      </c>
      <c r="R24" s="169">
        <v>5</v>
      </c>
      <c r="S24" s="169">
        <v>1</v>
      </c>
      <c r="T24" s="169">
        <v>5</v>
      </c>
      <c r="U24" s="169">
        <v>2</v>
      </c>
      <c r="V24" s="73"/>
      <c r="W24" s="73"/>
      <c r="X24" s="73"/>
      <c r="Y24" s="73"/>
      <c r="Z24" s="73"/>
      <c r="AA24" s="73"/>
      <c r="AB24" s="73"/>
      <c r="AC24" s="73"/>
      <c r="AD24" s="61"/>
      <c r="AE24" s="61"/>
    </row>
    <row r="25" spans="1:31" ht="15">
      <c r="A25" s="190">
        <v>4</v>
      </c>
      <c r="B25" s="358">
        <v>16</v>
      </c>
      <c r="C25" s="14" t="s">
        <v>303</v>
      </c>
      <c r="D25" s="13" t="s">
        <v>252</v>
      </c>
      <c r="E25" s="13" t="s">
        <v>304</v>
      </c>
      <c r="F25" s="68">
        <v>37509</v>
      </c>
      <c r="G25" s="11" t="s">
        <v>19</v>
      </c>
      <c r="H25" s="12">
        <v>9</v>
      </c>
      <c r="I25" s="13" t="s">
        <v>296</v>
      </c>
      <c r="J25" s="17"/>
      <c r="K25" s="193">
        <f>SUM(L25:U25)</f>
        <v>32</v>
      </c>
      <c r="L25" s="251">
        <v>4.5</v>
      </c>
      <c r="M25" s="205">
        <v>5</v>
      </c>
      <c r="N25" s="205">
        <v>1.5</v>
      </c>
      <c r="O25" s="205">
        <v>2</v>
      </c>
      <c r="P25" s="205">
        <v>3.5</v>
      </c>
      <c r="Q25" s="205">
        <v>2</v>
      </c>
      <c r="R25" s="205">
        <v>4.5</v>
      </c>
      <c r="S25" s="205">
        <v>3</v>
      </c>
      <c r="T25" s="205">
        <v>4</v>
      </c>
      <c r="U25" s="205">
        <v>2</v>
      </c>
      <c r="V25" s="73"/>
      <c r="W25" s="73"/>
      <c r="X25" s="73"/>
      <c r="Y25" s="73"/>
      <c r="Z25" s="73"/>
      <c r="AA25" s="73"/>
      <c r="AB25" s="73"/>
      <c r="AC25" s="73"/>
      <c r="AD25" s="73"/>
      <c r="AE25" s="73"/>
    </row>
    <row r="26" spans="1:31" ht="15">
      <c r="A26" s="190">
        <v>6</v>
      </c>
      <c r="B26" s="358">
        <v>17</v>
      </c>
      <c r="C26" s="21" t="s">
        <v>422</v>
      </c>
      <c r="D26" s="21" t="s">
        <v>264</v>
      </c>
      <c r="E26" s="21" t="s">
        <v>423</v>
      </c>
      <c r="F26" s="216">
        <v>37584</v>
      </c>
      <c r="G26" s="11" t="s">
        <v>19</v>
      </c>
      <c r="H26" s="191">
        <v>9</v>
      </c>
      <c r="I26" s="21" t="s">
        <v>424</v>
      </c>
      <c r="J26" s="20"/>
      <c r="K26" s="193">
        <f>SUM(L26:U26)</f>
        <v>32</v>
      </c>
      <c r="L26" s="251">
        <v>4.5</v>
      </c>
      <c r="M26" s="205">
        <v>5</v>
      </c>
      <c r="N26" s="205">
        <v>1</v>
      </c>
      <c r="O26" s="205">
        <v>0</v>
      </c>
      <c r="P26" s="205">
        <v>4.5</v>
      </c>
      <c r="Q26" s="205">
        <v>3</v>
      </c>
      <c r="R26" s="205">
        <v>5</v>
      </c>
      <c r="S26" s="205">
        <v>2</v>
      </c>
      <c r="T26" s="205">
        <v>5</v>
      </c>
      <c r="U26" s="205">
        <v>2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ht="15">
      <c r="A27" s="190">
        <v>9</v>
      </c>
      <c r="B27" s="358">
        <v>18</v>
      </c>
      <c r="C27" s="220" t="s">
        <v>571</v>
      </c>
      <c r="D27" s="220" t="s">
        <v>21</v>
      </c>
      <c r="E27" s="220" t="s">
        <v>22</v>
      </c>
      <c r="F27" s="89">
        <v>37191</v>
      </c>
      <c r="G27" s="11" t="s">
        <v>19</v>
      </c>
      <c r="H27" s="224">
        <v>9</v>
      </c>
      <c r="I27" s="88" t="s">
        <v>564</v>
      </c>
      <c r="J27" s="19"/>
      <c r="K27" s="342">
        <f>SUM(L27:U27)</f>
        <v>32</v>
      </c>
      <c r="L27" s="251">
        <v>4.5</v>
      </c>
      <c r="M27" s="205">
        <v>4.5</v>
      </c>
      <c r="N27" s="205">
        <v>1.5</v>
      </c>
      <c r="O27" s="205">
        <v>2</v>
      </c>
      <c r="P27" s="205">
        <v>3.5</v>
      </c>
      <c r="Q27" s="205">
        <v>2.5</v>
      </c>
      <c r="R27" s="205">
        <v>5</v>
      </c>
      <c r="S27" s="205">
        <v>3</v>
      </c>
      <c r="T27" s="205">
        <v>3.5</v>
      </c>
      <c r="U27" s="205">
        <v>2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ht="30">
      <c r="A28" s="190">
        <v>3</v>
      </c>
      <c r="B28" s="358">
        <v>19</v>
      </c>
      <c r="C28" s="14" t="s">
        <v>235</v>
      </c>
      <c r="D28" s="13" t="s">
        <v>30</v>
      </c>
      <c r="E28" s="13" t="s">
        <v>34</v>
      </c>
      <c r="F28" s="68">
        <v>37525</v>
      </c>
      <c r="G28" s="11" t="s">
        <v>19</v>
      </c>
      <c r="H28" s="11">
        <v>9</v>
      </c>
      <c r="I28" s="56" t="s">
        <v>201</v>
      </c>
      <c r="J28" s="17"/>
      <c r="K28" s="193">
        <f>SUM(L28:U28)</f>
        <v>32</v>
      </c>
      <c r="L28" s="238">
        <v>5</v>
      </c>
      <c r="M28" s="46">
        <v>5</v>
      </c>
      <c r="N28" s="46">
        <v>1.5</v>
      </c>
      <c r="O28" s="46">
        <v>2</v>
      </c>
      <c r="P28" s="46">
        <v>5</v>
      </c>
      <c r="Q28" s="46">
        <v>3</v>
      </c>
      <c r="R28" s="46">
        <v>4.5</v>
      </c>
      <c r="S28" s="46">
        <v>0</v>
      </c>
      <c r="T28" s="46">
        <v>5</v>
      </c>
      <c r="U28" s="46">
        <v>1</v>
      </c>
      <c r="V28" s="73"/>
      <c r="W28" s="73"/>
      <c r="X28" s="73"/>
      <c r="Y28" s="73"/>
      <c r="Z28" s="73"/>
      <c r="AA28" s="73"/>
      <c r="AB28" s="73"/>
      <c r="AC28" s="73"/>
      <c r="AD28" s="73"/>
      <c r="AE28" s="73"/>
    </row>
    <row r="29" spans="1:31" ht="15">
      <c r="A29" s="190">
        <v>4</v>
      </c>
      <c r="B29" s="358">
        <v>20</v>
      </c>
      <c r="C29" s="13" t="s">
        <v>305</v>
      </c>
      <c r="D29" s="13" t="s">
        <v>171</v>
      </c>
      <c r="E29" s="13" t="s">
        <v>232</v>
      </c>
      <c r="F29" s="67">
        <v>37674</v>
      </c>
      <c r="G29" s="11" t="s">
        <v>19</v>
      </c>
      <c r="H29" s="240">
        <v>9</v>
      </c>
      <c r="I29" s="13" t="s">
        <v>296</v>
      </c>
      <c r="J29" s="17"/>
      <c r="K29" s="193">
        <f>SUM(L29:U29)</f>
        <v>32</v>
      </c>
      <c r="L29" s="251">
        <v>5</v>
      </c>
      <c r="M29" s="205">
        <v>5</v>
      </c>
      <c r="N29" s="205">
        <v>1</v>
      </c>
      <c r="O29" s="205">
        <v>2</v>
      </c>
      <c r="P29" s="205">
        <v>4</v>
      </c>
      <c r="Q29" s="205">
        <v>2</v>
      </c>
      <c r="R29" s="205">
        <v>5</v>
      </c>
      <c r="S29" s="205">
        <v>3</v>
      </c>
      <c r="T29" s="205">
        <v>3</v>
      </c>
      <c r="U29" s="205">
        <v>2</v>
      </c>
      <c r="V29" s="73"/>
      <c r="W29" s="73"/>
      <c r="X29" s="73"/>
      <c r="Y29" s="73"/>
      <c r="Z29" s="73"/>
      <c r="AA29" s="73"/>
      <c r="AB29" s="73"/>
      <c r="AC29" s="73"/>
      <c r="AD29" s="73"/>
      <c r="AE29" s="73"/>
    </row>
    <row r="30" spans="1:31" ht="15">
      <c r="A30" s="190">
        <v>4</v>
      </c>
      <c r="B30" s="358">
        <v>21</v>
      </c>
      <c r="C30" s="213" t="s">
        <v>306</v>
      </c>
      <c r="D30" s="214" t="s">
        <v>174</v>
      </c>
      <c r="E30" s="214" t="s">
        <v>57</v>
      </c>
      <c r="F30" s="213" t="s">
        <v>307</v>
      </c>
      <c r="G30" s="11" t="s">
        <v>19</v>
      </c>
      <c r="H30" s="11">
        <v>9</v>
      </c>
      <c r="I30" s="15" t="s">
        <v>270</v>
      </c>
      <c r="J30" s="17"/>
      <c r="K30" s="193">
        <f>SUM(L30:U30)</f>
        <v>32</v>
      </c>
      <c r="L30" s="251">
        <v>5</v>
      </c>
      <c r="M30" s="205">
        <v>5</v>
      </c>
      <c r="N30" s="205">
        <v>1.5</v>
      </c>
      <c r="O30" s="205">
        <v>2</v>
      </c>
      <c r="P30" s="205">
        <v>4</v>
      </c>
      <c r="Q30" s="205">
        <v>1.5</v>
      </c>
      <c r="R30" s="205">
        <v>5</v>
      </c>
      <c r="S30" s="205">
        <v>3</v>
      </c>
      <c r="T30" s="205">
        <v>3</v>
      </c>
      <c r="U30" s="205">
        <v>2</v>
      </c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1:31" ht="15">
      <c r="A31" s="190">
        <v>8</v>
      </c>
      <c r="B31" s="358">
        <v>22</v>
      </c>
      <c r="C31" s="40" t="s">
        <v>529</v>
      </c>
      <c r="D31" s="40" t="s">
        <v>530</v>
      </c>
      <c r="E31" s="40" t="s">
        <v>531</v>
      </c>
      <c r="F31" s="192">
        <v>37459</v>
      </c>
      <c r="G31" s="11" t="s">
        <v>19</v>
      </c>
      <c r="H31" s="230">
        <v>9</v>
      </c>
      <c r="I31" s="40" t="s">
        <v>518</v>
      </c>
      <c r="J31" s="20"/>
      <c r="K31" s="84">
        <f>SUM(L31:U31)</f>
        <v>31</v>
      </c>
      <c r="L31" s="253">
        <v>5</v>
      </c>
      <c r="M31" s="44">
        <v>4</v>
      </c>
      <c r="N31" s="44">
        <v>1</v>
      </c>
      <c r="O31" s="44">
        <v>2</v>
      </c>
      <c r="P31" s="44">
        <v>2</v>
      </c>
      <c r="Q31" s="44">
        <v>3</v>
      </c>
      <c r="R31" s="44">
        <v>5</v>
      </c>
      <c r="S31" s="44">
        <v>2</v>
      </c>
      <c r="T31" s="44">
        <v>5</v>
      </c>
      <c r="U31" s="44">
        <v>2</v>
      </c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ht="15">
      <c r="A32" s="190">
        <v>6</v>
      </c>
      <c r="B32" s="358">
        <v>23</v>
      </c>
      <c r="C32" s="21" t="s">
        <v>425</v>
      </c>
      <c r="D32" s="21" t="s">
        <v>83</v>
      </c>
      <c r="E32" s="21" t="s">
        <v>116</v>
      </c>
      <c r="F32" s="216">
        <v>37376</v>
      </c>
      <c r="G32" s="11" t="s">
        <v>19</v>
      </c>
      <c r="H32" s="191">
        <v>9</v>
      </c>
      <c r="I32" s="21" t="s">
        <v>426</v>
      </c>
      <c r="J32" s="20"/>
      <c r="K32" s="193">
        <f>SUM(L32:U32)</f>
        <v>31</v>
      </c>
      <c r="L32" s="251">
        <v>5</v>
      </c>
      <c r="M32" s="205">
        <v>5</v>
      </c>
      <c r="N32" s="205">
        <v>2</v>
      </c>
      <c r="O32" s="205">
        <v>2</v>
      </c>
      <c r="P32" s="205">
        <v>3</v>
      </c>
      <c r="Q32" s="205">
        <v>2.5</v>
      </c>
      <c r="R32" s="205">
        <v>3.5</v>
      </c>
      <c r="S32" s="205">
        <v>2</v>
      </c>
      <c r="T32" s="205">
        <v>4</v>
      </c>
      <c r="U32" s="205">
        <v>2</v>
      </c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ht="15">
      <c r="A33" s="190">
        <v>7</v>
      </c>
      <c r="B33" s="358">
        <v>24</v>
      </c>
      <c r="C33" s="197" t="s">
        <v>287</v>
      </c>
      <c r="D33" s="197" t="s">
        <v>396</v>
      </c>
      <c r="E33" s="197" t="s">
        <v>43</v>
      </c>
      <c r="F33" s="87">
        <v>37404</v>
      </c>
      <c r="G33" s="11" t="s">
        <v>19</v>
      </c>
      <c r="H33" s="189">
        <v>9</v>
      </c>
      <c r="I33" s="197" t="s">
        <v>447</v>
      </c>
      <c r="J33" s="20"/>
      <c r="K33" s="193">
        <f>SUM(L33:U33)</f>
        <v>31</v>
      </c>
      <c r="L33" s="250">
        <v>5</v>
      </c>
      <c r="M33" s="194">
        <v>4</v>
      </c>
      <c r="N33" s="194">
        <v>2</v>
      </c>
      <c r="O33" s="194">
        <v>1</v>
      </c>
      <c r="P33" s="194">
        <v>4</v>
      </c>
      <c r="Q33" s="194">
        <v>3</v>
      </c>
      <c r="R33" s="194">
        <v>3</v>
      </c>
      <c r="S33" s="194">
        <v>2</v>
      </c>
      <c r="T33" s="194">
        <v>5</v>
      </c>
      <c r="U33" s="194">
        <v>2</v>
      </c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ht="15">
      <c r="A34" s="190">
        <v>4</v>
      </c>
      <c r="B34" s="358">
        <v>25</v>
      </c>
      <c r="C34" s="14" t="s">
        <v>308</v>
      </c>
      <c r="D34" s="13" t="s">
        <v>28</v>
      </c>
      <c r="E34" s="13" t="s">
        <v>143</v>
      </c>
      <c r="F34" s="68">
        <v>37216</v>
      </c>
      <c r="G34" s="11" t="s">
        <v>19</v>
      </c>
      <c r="H34" s="12">
        <v>9</v>
      </c>
      <c r="I34" s="13" t="s">
        <v>296</v>
      </c>
      <c r="J34" s="17"/>
      <c r="K34" s="193">
        <f>SUM(L34:U34)</f>
        <v>30.5</v>
      </c>
      <c r="L34" s="251">
        <v>5</v>
      </c>
      <c r="M34" s="205">
        <v>4</v>
      </c>
      <c r="N34" s="205">
        <v>1.5</v>
      </c>
      <c r="O34" s="205">
        <v>0</v>
      </c>
      <c r="P34" s="205">
        <v>4</v>
      </c>
      <c r="Q34" s="205">
        <v>2.5</v>
      </c>
      <c r="R34" s="205">
        <v>4.5</v>
      </c>
      <c r="S34" s="205">
        <v>3</v>
      </c>
      <c r="T34" s="205">
        <v>4</v>
      </c>
      <c r="U34" s="205">
        <v>2</v>
      </c>
      <c r="V34" s="73"/>
      <c r="W34" s="73"/>
      <c r="X34" s="73"/>
      <c r="Y34" s="73"/>
      <c r="Z34" s="73"/>
      <c r="AA34" s="73"/>
      <c r="AB34" s="73"/>
      <c r="AC34" s="73"/>
      <c r="AD34" s="73"/>
      <c r="AE34" s="73"/>
    </row>
    <row r="35" spans="1:31" ht="15">
      <c r="A35" s="190">
        <v>2</v>
      </c>
      <c r="B35" s="358">
        <v>26</v>
      </c>
      <c r="C35" s="199" t="s">
        <v>135</v>
      </c>
      <c r="D35" s="94" t="s">
        <v>136</v>
      </c>
      <c r="E35" s="94" t="s">
        <v>137</v>
      </c>
      <c r="F35" s="258">
        <v>37605</v>
      </c>
      <c r="G35" s="11" t="s">
        <v>19</v>
      </c>
      <c r="H35" s="186">
        <v>9</v>
      </c>
      <c r="I35" s="55" t="s">
        <v>138</v>
      </c>
      <c r="J35" s="323"/>
      <c r="K35" s="261">
        <f>SUM(L35:U35)</f>
        <v>30</v>
      </c>
      <c r="L35" s="241">
        <v>5</v>
      </c>
      <c r="M35" s="60">
        <v>5</v>
      </c>
      <c r="N35" s="60">
        <v>2</v>
      </c>
      <c r="O35" s="60">
        <v>1</v>
      </c>
      <c r="P35" s="60">
        <v>2.5</v>
      </c>
      <c r="Q35" s="60">
        <v>2.5</v>
      </c>
      <c r="R35" s="60">
        <v>4</v>
      </c>
      <c r="S35" s="60">
        <v>2</v>
      </c>
      <c r="T35" s="60">
        <v>4</v>
      </c>
      <c r="U35" s="60">
        <v>2</v>
      </c>
      <c r="V35" s="73"/>
      <c r="W35" s="73"/>
      <c r="X35" s="73"/>
      <c r="Y35" s="73"/>
      <c r="Z35" s="73"/>
      <c r="AA35" s="73"/>
      <c r="AB35" s="73"/>
      <c r="AC35" s="73"/>
      <c r="AD35" s="73"/>
      <c r="AE35" s="73"/>
    </row>
    <row r="36" spans="1:31" ht="15">
      <c r="A36" s="190">
        <v>4</v>
      </c>
      <c r="B36" s="358">
        <v>27</v>
      </c>
      <c r="C36" s="14" t="s">
        <v>309</v>
      </c>
      <c r="D36" s="13" t="s">
        <v>310</v>
      </c>
      <c r="E36" s="13" t="s">
        <v>49</v>
      </c>
      <c r="F36" s="68">
        <v>37514</v>
      </c>
      <c r="G36" s="11" t="s">
        <v>19</v>
      </c>
      <c r="H36" s="12">
        <v>9</v>
      </c>
      <c r="I36" s="13" t="s">
        <v>296</v>
      </c>
      <c r="J36" s="325"/>
      <c r="K36" s="193">
        <f>SUM(L36:U36)</f>
        <v>30</v>
      </c>
      <c r="L36" s="251">
        <v>5</v>
      </c>
      <c r="M36" s="205">
        <v>5</v>
      </c>
      <c r="N36" s="205">
        <v>2</v>
      </c>
      <c r="O36" s="205">
        <v>0</v>
      </c>
      <c r="P36" s="205">
        <v>4</v>
      </c>
      <c r="Q36" s="205">
        <v>1.5</v>
      </c>
      <c r="R36" s="205">
        <v>4.5</v>
      </c>
      <c r="S36" s="205">
        <v>3</v>
      </c>
      <c r="T36" s="205">
        <v>3</v>
      </c>
      <c r="U36" s="205">
        <v>2</v>
      </c>
      <c r="V36" s="73"/>
      <c r="W36" s="73"/>
      <c r="X36" s="73"/>
      <c r="Y36" s="73"/>
      <c r="Z36" s="73"/>
      <c r="AA36" s="73"/>
      <c r="AB36" s="73"/>
      <c r="AC36" s="73"/>
      <c r="AD36" s="73"/>
      <c r="AE36" s="73"/>
    </row>
    <row r="37" spans="1:31" ht="15">
      <c r="A37" s="190">
        <v>8</v>
      </c>
      <c r="B37" s="358">
        <v>28</v>
      </c>
      <c r="C37" s="40" t="s">
        <v>371</v>
      </c>
      <c r="D37" s="40" t="s">
        <v>351</v>
      </c>
      <c r="E37" s="40" t="s">
        <v>532</v>
      </c>
      <c r="F37" s="192">
        <v>37441</v>
      </c>
      <c r="G37" s="11" t="s">
        <v>19</v>
      </c>
      <c r="H37" s="230">
        <v>9</v>
      </c>
      <c r="I37" s="40" t="s">
        <v>518</v>
      </c>
      <c r="J37" s="326"/>
      <c r="K37" s="84">
        <f>SUM(L37:U37)</f>
        <v>30</v>
      </c>
      <c r="L37" s="253">
        <v>5</v>
      </c>
      <c r="M37" s="44">
        <v>4</v>
      </c>
      <c r="N37" s="44">
        <v>1</v>
      </c>
      <c r="O37" s="44">
        <v>1</v>
      </c>
      <c r="P37" s="44">
        <v>4</v>
      </c>
      <c r="Q37" s="44">
        <v>2</v>
      </c>
      <c r="R37" s="44">
        <v>4</v>
      </c>
      <c r="S37" s="44">
        <v>3</v>
      </c>
      <c r="T37" s="44">
        <v>4</v>
      </c>
      <c r="U37" s="44">
        <v>2</v>
      </c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ht="15">
      <c r="A38" s="190">
        <v>4</v>
      </c>
      <c r="B38" s="358">
        <v>29</v>
      </c>
      <c r="C38" s="14" t="s">
        <v>311</v>
      </c>
      <c r="D38" s="13" t="s">
        <v>50</v>
      </c>
      <c r="E38" s="13" t="s">
        <v>27</v>
      </c>
      <c r="F38" s="68">
        <v>37710</v>
      </c>
      <c r="G38" s="11" t="s">
        <v>19</v>
      </c>
      <c r="H38" s="12">
        <v>9</v>
      </c>
      <c r="I38" s="13" t="s">
        <v>296</v>
      </c>
      <c r="J38" s="325"/>
      <c r="K38" s="193">
        <f>SUM(L38:U38)</f>
        <v>30</v>
      </c>
      <c r="L38" s="251">
        <v>5</v>
      </c>
      <c r="M38" s="205">
        <v>5</v>
      </c>
      <c r="N38" s="205">
        <v>1.5</v>
      </c>
      <c r="O38" s="205">
        <v>0</v>
      </c>
      <c r="P38" s="205">
        <v>3.5</v>
      </c>
      <c r="Q38" s="205">
        <v>1.5</v>
      </c>
      <c r="R38" s="205">
        <v>4.5</v>
      </c>
      <c r="S38" s="205">
        <v>2</v>
      </c>
      <c r="T38" s="205">
        <v>5</v>
      </c>
      <c r="U38" s="205">
        <v>2</v>
      </c>
      <c r="V38" s="73"/>
      <c r="W38" s="73"/>
      <c r="X38" s="73"/>
      <c r="Y38" s="73"/>
      <c r="Z38" s="73"/>
      <c r="AA38" s="73"/>
      <c r="AB38" s="73"/>
      <c r="AC38" s="73"/>
      <c r="AD38" s="73"/>
      <c r="AE38" s="73"/>
    </row>
    <row r="39" spans="1:31" ht="15">
      <c r="A39" s="190">
        <v>4</v>
      </c>
      <c r="B39" s="358">
        <v>30</v>
      </c>
      <c r="C39" s="14" t="s">
        <v>312</v>
      </c>
      <c r="D39" s="13" t="s">
        <v>313</v>
      </c>
      <c r="E39" s="13" t="s">
        <v>314</v>
      </c>
      <c r="F39" s="68">
        <v>37488</v>
      </c>
      <c r="G39" s="11" t="s">
        <v>19</v>
      </c>
      <c r="H39" s="12">
        <v>9</v>
      </c>
      <c r="I39" s="13" t="s">
        <v>296</v>
      </c>
      <c r="J39" s="17"/>
      <c r="K39" s="193">
        <f>SUM(L39:U39)</f>
        <v>28.5</v>
      </c>
      <c r="L39" s="251">
        <v>5</v>
      </c>
      <c r="M39" s="205">
        <v>4</v>
      </c>
      <c r="N39" s="205">
        <v>1</v>
      </c>
      <c r="O39" s="205">
        <v>0</v>
      </c>
      <c r="P39" s="205">
        <v>4.5</v>
      </c>
      <c r="Q39" s="205">
        <v>1</v>
      </c>
      <c r="R39" s="205">
        <v>4</v>
      </c>
      <c r="S39" s="205">
        <v>3</v>
      </c>
      <c r="T39" s="205">
        <v>4</v>
      </c>
      <c r="U39" s="205">
        <v>2</v>
      </c>
      <c r="V39" s="73"/>
      <c r="W39" s="73"/>
      <c r="X39" s="73"/>
      <c r="Y39" s="73"/>
      <c r="Z39" s="73"/>
      <c r="AA39" s="73"/>
      <c r="AB39" s="73"/>
      <c r="AC39" s="73"/>
      <c r="AD39" s="73"/>
      <c r="AE39" s="73"/>
    </row>
    <row r="40" spans="1:31" ht="15">
      <c r="A40" s="190">
        <v>2</v>
      </c>
      <c r="B40" s="358">
        <v>31</v>
      </c>
      <c r="C40" s="195" t="s">
        <v>139</v>
      </c>
      <c r="D40" s="195" t="s">
        <v>130</v>
      </c>
      <c r="E40" s="195" t="s">
        <v>76</v>
      </c>
      <c r="F40" s="210">
        <v>37336</v>
      </c>
      <c r="G40" s="11" t="s">
        <v>19</v>
      </c>
      <c r="H40" s="186">
        <v>9</v>
      </c>
      <c r="I40" s="55" t="s">
        <v>140</v>
      </c>
      <c r="J40" s="323"/>
      <c r="K40" s="261">
        <f>SUM(L40:U40)</f>
        <v>28.5</v>
      </c>
      <c r="L40" s="241">
        <v>5</v>
      </c>
      <c r="M40" s="60">
        <v>3</v>
      </c>
      <c r="N40" s="60">
        <v>1.5</v>
      </c>
      <c r="O40" s="60">
        <v>2</v>
      </c>
      <c r="P40" s="60">
        <v>3</v>
      </c>
      <c r="Q40" s="60">
        <v>3</v>
      </c>
      <c r="R40" s="60">
        <v>4</v>
      </c>
      <c r="S40" s="60">
        <v>0</v>
      </c>
      <c r="T40" s="60">
        <v>5</v>
      </c>
      <c r="U40" s="60">
        <v>2</v>
      </c>
      <c r="V40" s="73"/>
      <c r="W40" s="73"/>
      <c r="X40" s="73"/>
      <c r="Y40" s="73"/>
      <c r="Z40" s="73"/>
      <c r="AA40" s="73"/>
      <c r="AB40" s="73"/>
      <c r="AC40" s="73"/>
      <c r="AD40" s="73"/>
      <c r="AE40" s="73"/>
    </row>
    <row r="41" spans="1:31" ht="15">
      <c r="A41" s="190">
        <v>3</v>
      </c>
      <c r="B41" s="358">
        <v>32</v>
      </c>
      <c r="C41" s="14" t="s">
        <v>236</v>
      </c>
      <c r="D41" s="13" t="s">
        <v>237</v>
      </c>
      <c r="E41" s="75" t="s">
        <v>125</v>
      </c>
      <c r="F41" s="76">
        <v>37332</v>
      </c>
      <c r="G41" s="11" t="s">
        <v>19</v>
      </c>
      <c r="H41" s="11">
        <v>9</v>
      </c>
      <c r="I41" s="13" t="s">
        <v>204</v>
      </c>
      <c r="J41" s="17"/>
      <c r="K41" s="193">
        <f>SUM(L41:U41)</f>
        <v>28.5</v>
      </c>
      <c r="L41" s="238">
        <v>5</v>
      </c>
      <c r="M41" s="46">
        <v>4</v>
      </c>
      <c r="N41" s="46">
        <v>2</v>
      </c>
      <c r="O41" s="46">
        <v>0</v>
      </c>
      <c r="P41" s="46">
        <v>2.5</v>
      </c>
      <c r="Q41" s="46">
        <v>1.5</v>
      </c>
      <c r="R41" s="46">
        <v>3.5</v>
      </c>
      <c r="S41" s="46">
        <v>3</v>
      </c>
      <c r="T41" s="46">
        <v>5</v>
      </c>
      <c r="U41" s="46">
        <v>2</v>
      </c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15">
      <c r="A42" s="190">
        <v>9</v>
      </c>
      <c r="B42" s="358">
        <v>33</v>
      </c>
      <c r="C42" s="88" t="s">
        <v>572</v>
      </c>
      <c r="D42" s="88" t="s">
        <v>436</v>
      </c>
      <c r="E42" s="88" t="s">
        <v>40</v>
      </c>
      <c r="F42" s="86">
        <v>37497</v>
      </c>
      <c r="G42" s="11" t="s">
        <v>19</v>
      </c>
      <c r="H42" s="224">
        <v>9</v>
      </c>
      <c r="I42" s="88" t="s">
        <v>559</v>
      </c>
      <c r="J42" s="19"/>
      <c r="K42" s="342">
        <f>SUM(L42:U42)</f>
        <v>28.5</v>
      </c>
      <c r="L42" s="254">
        <v>5</v>
      </c>
      <c r="M42" s="206">
        <v>4</v>
      </c>
      <c r="N42" s="206">
        <v>1.5</v>
      </c>
      <c r="O42" s="206">
        <v>1</v>
      </c>
      <c r="P42" s="206">
        <v>1.5</v>
      </c>
      <c r="Q42" s="207">
        <v>2.5</v>
      </c>
      <c r="R42" s="206">
        <v>5</v>
      </c>
      <c r="S42" s="206">
        <v>1</v>
      </c>
      <c r="T42" s="206">
        <v>5</v>
      </c>
      <c r="U42" s="206">
        <v>2</v>
      </c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ht="15">
      <c r="A43" s="190">
        <v>8</v>
      </c>
      <c r="B43" s="358">
        <v>34</v>
      </c>
      <c r="C43" s="28" t="s">
        <v>533</v>
      </c>
      <c r="D43" s="28" t="s">
        <v>124</v>
      </c>
      <c r="E43" s="28" t="s">
        <v>73</v>
      </c>
      <c r="F43" s="98">
        <v>37503</v>
      </c>
      <c r="G43" s="11" t="s">
        <v>19</v>
      </c>
      <c r="H43" s="232">
        <v>9</v>
      </c>
      <c r="I43" s="28" t="s">
        <v>514</v>
      </c>
      <c r="J43" s="77"/>
      <c r="K43" s="84">
        <f>SUM(L43:U43)</f>
        <v>28</v>
      </c>
      <c r="L43" s="255">
        <v>5</v>
      </c>
      <c r="M43" s="26">
        <v>5</v>
      </c>
      <c r="N43" s="26">
        <v>1</v>
      </c>
      <c r="O43" s="26">
        <v>0</v>
      </c>
      <c r="P43" s="26">
        <v>2</v>
      </c>
      <c r="Q43" s="26">
        <v>3</v>
      </c>
      <c r="R43" s="26">
        <v>2</v>
      </c>
      <c r="S43" s="26">
        <v>3</v>
      </c>
      <c r="T43" s="26">
        <v>5</v>
      </c>
      <c r="U43" s="26">
        <v>2</v>
      </c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ht="15">
      <c r="A44" s="190">
        <v>5</v>
      </c>
      <c r="B44" s="358">
        <v>35</v>
      </c>
      <c r="C44" s="184" t="s">
        <v>378</v>
      </c>
      <c r="D44" s="184" t="s">
        <v>214</v>
      </c>
      <c r="E44" s="184" t="s">
        <v>379</v>
      </c>
      <c r="F44" s="209">
        <v>37428</v>
      </c>
      <c r="G44" s="11" t="s">
        <v>19</v>
      </c>
      <c r="H44" s="185">
        <v>9</v>
      </c>
      <c r="I44" s="172" t="s">
        <v>352</v>
      </c>
      <c r="J44" s="324"/>
      <c r="K44" s="343">
        <f>SUM(L44:U44)</f>
        <v>28</v>
      </c>
      <c r="L44" s="252">
        <v>4</v>
      </c>
      <c r="M44" s="169">
        <v>4</v>
      </c>
      <c r="N44" s="169">
        <v>1</v>
      </c>
      <c r="O44" s="169">
        <v>3</v>
      </c>
      <c r="P44" s="169">
        <v>4</v>
      </c>
      <c r="Q44" s="169">
        <v>2</v>
      </c>
      <c r="R44" s="169">
        <v>3</v>
      </c>
      <c r="S44" s="169">
        <v>2</v>
      </c>
      <c r="T44" s="169">
        <v>3</v>
      </c>
      <c r="U44" s="169">
        <v>2</v>
      </c>
      <c r="V44" s="73"/>
      <c r="W44" s="73"/>
      <c r="X44" s="73"/>
      <c r="Y44" s="73"/>
      <c r="Z44" s="73"/>
      <c r="AA44" s="73"/>
      <c r="AB44" s="73"/>
      <c r="AC44" s="73"/>
      <c r="AD44" s="61"/>
      <c r="AE44" s="61"/>
    </row>
    <row r="45" spans="1:31" ht="15">
      <c r="A45" s="190">
        <v>5</v>
      </c>
      <c r="B45" s="358">
        <v>36</v>
      </c>
      <c r="C45" s="184" t="s">
        <v>377</v>
      </c>
      <c r="D45" s="184" t="s">
        <v>83</v>
      </c>
      <c r="E45" s="184" t="s">
        <v>40</v>
      </c>
      <c r="F45" s="209">
        <v>37565</v>
      </c>
      <c r="G45" s="11" t="s">
        <v>19</v>
      </c>
      <c r="H45" s="185">
        <v>9</v>
      </c>
      <c r="I45" s="172" t="s">
        <v>347</v>
      </c>
      <c r="J45" s="324"/>
      <c r="K45" s="343">
        <f>SUM(L45:U45)</f>
        <v>28</v>
      </c>
      <c r="L45" s="252">
        <v>5</v>
      </c>
      <c r="M45" s="169">
        <v>3</v>
      </c>
      <c r="N45" s="169">
        <v>2</v>
      </c>
      <c r="O45" s="169">
        <v>2</v>
      </c>
      <c r="P45" s="169">
        <v>2</v>
      </c>
      <c r="Q45" s="169">
        <v>3</v>
      </c>
      <c r="R45" s="169">
        <v>3</v>
      </c>
      <c r="S45" s="169">
        <v>4</v>
      </c>
      <c r="T45" s="169">
        <v>2</v>
      </c>
      <c r="U45" s="169">
        <v>2</v>
      </c>
      <c r="V45" s="73"/>
      <c r="W45" s="73"/>
      <c r="X45" s="73"/>
      <c r="Y45" s="73"/>
      <c r="Z45" s="73"/>
      <c r="AA45" s="73"/>
      <c r="AB45" s="73"/>
      <c r="AC45" s="73"/>
      <c r="AD45" s="61"/>
      <c r="AE45" s="61"/>
    </row>
    <row r="46" spans="1:31" ht="15">
      <c r="A46" s="190">
        <v>6</v>
      </c>
      <c r="B46" s="358">
        <v>37</v>
      </c>
      <c r="C46" s="21" t="s">
        <v>427</v>
      </c>
      <c r="D46" s="21" t="s">
        <v>63</v>
      </c>
      <c r="E46" s="21" t="s">
        <v>57</v>
      </c>
      <c r="F46" s="216">
        <v>37382</v>
      </c>
      <c r="G46" s="11" t="s">
        <v>19</v>
      </c>
      <c r="H46" s="191">
        <v>9</v>
      </c>
      <c r="I46" s="88" t="s">
        <v>421</v>
      </c>
      <c r="J46" s="20"/>
      <c r="K46" s="193">
        <f>SUM(L46:U46)</f>
        <v>28</v>
      </c>
      <c r="L46" s="251">
        <v>5</v>
      </c>
      <c r="M46" s="205">
        <v>3</v>
      </c>
      <c r="N46" s="205">
        <v>0.5</v>
      </c>
      <c r="O46" s="205">
        <v>2</v>
      </c>
      <c r="P46" s="205">
        <v>3</v>
      </c>
      <c r="Q46" s="205">
        <v>5</v>
      </c>
      <c r="R46" s="205">
        <v>2.5</v>
      </c>
      <c r="S46" s="205">
        <v>1</v>
      </c>
      <c r="T46" s="205">
        <v>4</v>
      </c>
      <c r="U46" s="205">
        <v>2</v>
      </c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ht="15">
      <c r="A47" s="190">
        <v>5</v>
      </c>
      <c r="B47" s="358">
        <v>38</v>
      </c>
      <c r="C47" s="184" t="s">
        <v>375</v>
      </c>
      <c r="D47" s="184" t="s">
        <v>89</v>
      </c>
      <c r="E47" s="184" t="s">
        <v>34</v>
      </c>
      <c r="F47" s="209">
        <v>37324</v>
      </c>
      <c r="G47" s="11" t="s">
        <v>19</v>
      </c>
      <c r="H47" s="185">
        <v>9</v>
      </c>
      <c r="I47" s="54" t="s">
        <v>376</v>
      </c>
      <c r="J47" s="324"/>
      <c r="K47" s="343">
        <f>SUM(L47:U47)</f>
        <v>28</v>
      </c>
      <c r="L47" s="252">
        <v>4</v>
      </c>
      <c r="M47" s="169">
        <v>5</v>
      </c>
      <c r="N47" s="169">
        <v>2</v>
      </c>
      <c r="O47" s="169">
        <v>4</v>
      </c>
      <c r="P47" s="169">
        <v>2</v>
      </c>
      <c r="Q47" s="169">
        <v>2</v>
      </c>
      <c r="R47" s="169">
        <v>3</v>
      </c>
      <c r="S47" s="169">
        <v>1</v>
      </c>
      <c r="T47" s="169">
        <v>3</v>
      </c>
      <c r="U47" s="169">
        <v>2</v>
      </c>
      <c r="V47" s="73"/>
      <c r="W47" s="73"/>
      <c r="X47" s="73"/>
      <c r="Y47" s="73"/>
      <c r="Z47" s="73"/>
      <c r="AA47" s="73"/>
      <c r="AB47" s="73"/>
      <c r="AC47" s="73"/>
      <c r="AD47" s="61"/>
      <c r="AE47" s="61"/>
    </row>
    <row r="48" spans="1:31" ht="15">
      <c r="A48" s="190">
        <v>9</v>
      </c>
      <c r="B48" s="358">
        <v>39</v>
      </c>
      <c r="C48" s="88" t="s">
        <v>372</v>
      </c>
      <c r="D48" s="88" t="s">
        <v>26</v>
      </c>
      <c r="E48" s="88" t="s">
        <v>27</v>
      </c>
      <c r="F48" s="86">
        <v>37463</v>
      </c>
      <c r="G48" s="11" t="s">
        <v>19</v>
      </c>
      <c r="H48" s="224">
        <v>9</v>
      </c>
      <c r="I48" s="88" t="s">
        <v>560</v>
      </c>
      <c r="J48" s="19"/>
      <c r="K48" s="342">
        <f>SUM(L48:U48)</f>
        <v>28</v>
      </c>
      <c r="L48" s="256">
        <v>5</v>
      </c>
      <c r="M48" s="182">
        <v>5</v>
      </c>
      <c r="N48" s="182">
        <v>1.5</v>
      </c>
      <c r="O48" s="182">
        <v>1</v>
      </c>
      <c r="P48" s="182">
        <v>2</v>
      </c>
      <c r="Q48" s="182">
        <v>1.5</v>
      </c>
      <c r="R48" s="182">
        <v>4</v>
      </c>
      <c r="S48" s="182">
        <v>1</v>
      </c>
      <c r="T48" s="182">
        <v>5</v>
      </c>
      <c r="U48" s="182">
        <v>2</v>
      </c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ht="15">
      <c r="A49" s="190">
        <v>2</v>
      </c>
      <c r="B49" s="358">
        <v>40</v>
      </c>
      <c r="C49" s="195" t="s">
        <v>141</v>
      </c>
      <c r="D49" s="195" t="s">
        <v>87</v>
      </c>
      <c r="E49" s="195" t="s">
        <v>27</v>
      </c>
      <c r="F49" s="210">
        <v>37258</v>
      </c>
      <c r="G49" s="11" t="s">
        <v>19</v>
      </c>
      <c r="H49" s="186">
        <v>9</v>
      </c>
      <c r="I49" s="211" t="s">
        <v>118</v>
      </c>
      <c r="J49" s="323"/>
      <c r="K49" s="261">
        <f>SUM(L49:U49)</f>
        <v>27.5</v>
      </c>
      <c r="L49" s="241">
        <v>5</v>
      </c>
      <c r="M49" s="60">
        <v>4</v>
      </c>
      <c r="N49" s="60">
        <v>2</v>
      </c>
      <c r="O49" s="60">
        <v>0</v>
      </c>
      <c r="P49" s="60">
        <v>2.5</v>
      </c>
      <c r="Q49" s="60">
        <v>2.5</v>
      </c>
      <c r="R49" s="60">
        <v>3.5</v>
      </c>
      <c r="S49" s="60">
        <v>2</v>
      </c>
      <c r="T49" s="60">
        <v>4</v>
      </c>
      <c r="U49" s="60">
        <v>2</v>
      </c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1:31" ht="15">
      <c r="A50" s="190">
        <v>7</v>
      </c>
      <c r="B50" s="358">
        <v>41</v>
      </c>
      <c r="C50" s="197" t="s">
        <v>492</v>
      </c>
      <c r="D50" s="197" t="s">
        <v>21</v>
      </c>
      <c r="E50" s="197" t="s">
        <v>169</v>
      </c>
      <c r="F50" s="87">
        <v>37443</v>
      </c>
      <c r="G50" s="11" t="s">
        <v>19</v>
      </c>
      <c r="H50" s="189">
        <v>9</v>
      </c>
      <c r="I50" s="197" t="s">
        <v>453</v>
      </c>
      <c r="J50" s="20"/>
      <c r="K50" s="193">
        <f>SUM(L50:U50)</f>
        <v>27.5</v>
      </c>
      <c r="L50" s="250">
        <v>5</v>
      </c>
      <c r="M50" s="194">
        <v>5</v>
      </c>
      <c r="N50" s="194">
        <v>2</v>
      </c>
      <c r="O50" s="194">
        <v>2</v>
      </c>
      <c r="P50" s="194">
        <v>1.5</v>
      </c>
      <c r="Q50" s="194">
        <v>1</v>
      </c>
      <c r="R50" s="194">
        <v>4</v>
      </c>
      <c r="S50" s="194">
        <v>2</v>
      </c>
      <c r="T50" s="194">
        <v>3</v>
      </c>
      <c r="U50" s="194">
        <v>2</v>
      </c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ht="15">
      <c r="A51" s="190">
        <v>5</v>
      </c>
      <c r="B51" s="358">
        <v>42</v>
      </c>
      <c r="C51" s="184" t="s">
        <v>380</v>
      </c>
      <c r="D51" s="184" t="s">
        <v>381</v>
      </c>
      <c r="E51" s="184" t="s">
        <v>382</v>
      </c>
      <c r="F51" s="209">
        <v>37427</v>
      </c>
      <c r="G51" s="11" t="s">
        <v>19</v>
      </c>
      <c r="H51" s="185">
        <v>9</v>
      </c>
      <c r="I51" s="54" t="s">
        <v>348</v>
      </c>
      <c r="J51" s="324"/>
      <c r="K51" s="343">
        <f>SUM(L51:U51)</f>
        <v>27</v>
      </c>
      <c r="L51" s="252">
        <v>5</v>
      </c>
      <c r="M51" s="169">
        <v>3</v>
      </c>
      <c r="N51" s="169">
        <v>2</v>
      </c>
      <c r="O51" s="169">
        <v>2</v>
      </c>
      <c r="P51" s="169">
        <v>2</v>
      </c>
      <c r="Q51" s="169">
        <v>3</v>
      </c>
      <c r="R51" s="169">
        <v>2</v>
      </c>
      <c r="S51" s="169">
        <v>3</v>
      </c>
      <c r="T51" s="169">
        <v>3</v>
      </c>
      <c r="U51" s="169">
        <v>2</v>
      </c>
      <c r="V51" s="73"/>
      <c r="W51" s="73"/>
      <c r="X51" s="73"/>
      <c r="Y51" s="73"/>
      <c r="Z51" s="73"/>
      <c r="AA51" s="73"/>
      <c r="AB51" s="73"/>
      <c r="AC51" s="73"/>
      <c r="AD51" s="61"/>
      <c r="AE51" s="61"/>
    </row>
    <row r="52" spans="1:31" s="208" customFormat="1" ht="15">
      <c r="A52" s="190">
        <v>5</v>
      </c>
      <c r="B52" s="358">
        <v>43</v>
      </c>
      <c r="C52" s="184" t="s">
        <v>385</v>
      </c>
      <c r="D52" s="184" t="s">
        <v>74</v>
      </c>
      <c r="E52" s="184" t="s">
        <v>84</v>
      </c>
      <c r="F52" s="209">
        <v>37556</v>
      </c>
      <c r="G52" s="11" t="s">
        <v>19</v>
      </c>
      <c r="H52" s="185">
        <v>9</v>
      </c>
      <c r="I52" s="172" t="s">
        <v>347</v>
      </c>
      <c r="J52" s="324"/>
      <c r="K52" s="343">
        <f>SUM(L52:U52)</f>
        <v>27</v>
      </c>
      <c r="L52" s="252">
        <v>5</v>
      </c>
      <c r="M52" s="169">
        <v>4</v>
      </c>
      <c r="N52" s="169">
        <v>2</v>
      </c>
      <c r="O52" s="169">
        <v>2</v>
      </c>
      <c r="P52" s="169">
        <v>3</v>
      </c>
      <c r="Q52" s="169">
        <v>2</v>
      </c>
      <c r="R52" s="169">
        <v>5</v>
      </c>
      <c r="S52" s="169">
        <v>1</v>
      </c>
      <c r="T52" s="169">
        <v>2</v>
      </c>
      <c r="U52" s="169">
        <v>1</v>
      </c>
      <c r="V52" s="73"/>
      <c r="W52" s="73"/>
      <c r="X52" s="73"/>
      <c r="Y52" s="73"/>
      <c r="Z52" s="73"/>
      <c r="AA52" s="73"/>
      <c r="AB52" s="73"/>
      <c r="AC52" s="73"/>
      <c r="AD52" s="61"/>
      <c r="AE52" s="61"/>
    </row>
    <row r="53" spans="1:31" s="208" customFormat="1" ht="15">
      <c r="A53" s="190">
        <v>8</v>
      </c>
      <c r="B53" s="358">
        <v>44</v>
      </c>
      <c r="C53" s="10" t="s">
        <v>534</v>
      </c>
      <c r="D53" s="10" t="s">
        <v>21</v>
      </c>
      <c r="E53" s="10" t="s">
        <v>34</v>
      </c>
      <c r="F53" s="69">
        <v>37519</v>
      </c>
      <c r="G53" s="11" t="s">
        <v>19</v>
      </c>
      <c r="H53" s="233">
        <v>9</v>
      </c>
      <c r="I53" s="10" t="s">
        <v>515</v>
      </c>
      <c r="J53" s="77"/>
      <c r="K53" s="84">
        <f>SUM(L53:U53)</f>
        <v>27</v>
      </c>
      <c r="L53" s="257">
        <v>5</v>
      </c>
      <c r="M53" s="183">
        <v>4</v>
      </c>
      <c r="N53" s="183">
        <v>1</v>
      </c>
      <c r="O53" s="183">
        <v>0</v>
      </c>
      <c r="P53" s="183">
        <v>4.5</v>
      </c>
      <c r="Q53" s="183">
        <v>2</v>
      </c>
      <c r="R53" s="183">
        <v>3.5</v>
      </c>
      <c r="S53" s="183">
        <v>0</v>
      </c>
      <c r="T53" s="183">
        <v>5</v>
      </c>
      <c r="U53" s="183">
        <v>2</v>
      </c>
      <c r="V53" s="61"/>
      <c r="W53" s="61"/>
      <c r="X53" s="61"/>
      <c r="Y53" s="61"/>
      <c r="Z53" s="61"/>
      <c r="AA53" s="61"/>
      <c r="AB53" s="61"/>
      <c r="AC53" s="61"/>
      <c r="AD53" s="61"/>
      <c r="AE53" s="61"/>
    </row>
    <row r="54" spans="1:31" s="208" customFormat="1" ht="15">
      <c r="A54" s="190">
        <v>6</v>
      </c>
      <c r="B54" s="358">
        <v>45</v>
      </c>
      <c r="C54" s="21" t="s">
        <v>428</v>
      </c>
      <c r="D54" s="21" t="s">
        <v>132</v>
      </c>
      <c r="E54" s="21" t="s">
        <v>35</v>
      </c>
      <c r="F54" s="216">
        <v>37432</v>
      </c>
      <c r="G54" s="11" t="s">
        <v>19</v>
      </c>
      <c r="H54" s="191">
        <v>9</v>
      </c>
      <c r="I54" s="21" t="s">
        <v>429</v>
      </c>
      <c r="J54" s="20"/>
      <c r="K54" s="193">
        <f>SUM(L54:U54)</f>
        <v>27</v>
      </c>
      <c r="L54" s="251">
        <v>4.5</v>
      </c>
      <c r="M54" s="205">
        <v>4</v>
      </c>
      <c r="N54" s="205">
        <v>1.5</v>
      </c>
      <c r="O54" s="205">
        <v>0</v>
      </c>
      <c r="P54" s="205">
        <v>2</v>
      </c>
      <c r="Q54" s="205">
        <v>2</v>
      </c>
      <c r="R54" s="205">
        <v>4</v>
      </c>
      <c r="S54" s="205">
        <v>3</v>
      </c>
      <c r="T54" s="205">
        <v>4</v>
      </c>
      <c r="U54" s="205">
        <v>2</v>
      </c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s="208" customFormat="1" ht="15">
      <c r="A55" s="190">
        <v>5</v>
      </c>
      <c r="B55" s="358">
        <v>46</v>
      </c>
      <c r="C55" s="184" t="s">
        <v>383</v>
      </c>
      <c r="D55" s="184" t="s">
        <v>384</v>
      </c>
      <c r="E55" s="184" t="s">
        <v>36</v>
      </c>
      <c r="F55" s="209">
        <v>37558</v>
      </c>
      <c r="G55" s="11" t="s">
        <v>19</v>
      </c>
      <c r="H55" s="185">
        <v>9</v>
      </c>
      <c r="I55" s="172" t="s">
        <v>347</v>
      </c>
      <c r="J55" s="324"/>
      <c r="K55" s="343">
        <f>SUM(L55:U55)</f>
        <v>27</v>
      </c>
      <c r="L55" s="252">
        <v>5</v>
      </c>
      <c r="M55" s="169">
        <v>4</v>
      </c>
      <c r="N55" s="169">
        <v>1</v>
      </c>
      <c r="O55" s="169">
        <v>1</v>
      </c>
      <c r="P55" s="169">
        <v>3</v>
      </c>
      <c r="Q55" s="169">
        <v>2</v>
      </c>
      <c r="R55" s="169">
        <v>5</v>
      </c>
      <c r="S55" s="169">
        <v>1</v>
      </c>
      <c r="T55" s="169">
        <v>3</v>
      </c>
      <c r="U55" s="169">
        <v>2</v>
      </c>
      <c r="V55" s="73"/>
      <c r="W55" s="73"/>
      <c r="X55" s="73"/>
      <c r="Y55" s="73"/>
      <c r="Z55" s="73"/>
      <c r="AA55" s="73"/>
      <c r="AB55" s="73"/>
      <c r="AC55" s="73"/>
      <c r="AD55" s="61"/>
      <c r="AE55" s="61"/>
    </row>
    <row r="56" spans="1:31" s="208" customFormat="1" ht="15">
      <c r="A56" s="190">
        <v>6</v>
      </c>
      <c r="B56" s="358">
        <v>47</v>
      </c>
      <c r="C56" s="21" t="s">
        <v>430</v>
      </c>
      <c r="D56" s="21" t="s">
        <v>124</v>
      </c>
      <c r="E56" s="21" t="s">
        <v>165</v>
      </c>
      <c r="F56" s="216">
        <v>37899</v>
      </c>
      <c r="G56" s="11" t="s">
        <v>19</v>
      </c>
      <c r="H56" s="191">
        <v>9</v>
      </c>
      <c r="I56" s="21" t="s">
        <v>431</v>
      </c>
      <c r="J56" s="20"/>
      <c r="K56" s="193">
        <f>SUM(L56:U56)</f>
        <v>27</v>
      </c>
      <c r="L56" s="251">
        <v>5</v>
      </c>
      <c r="M56" s="205">
        <v>4</v>
      </c>
      <c r="N56" s="205">
        <v>1</v>
      </c>
      <c r="O56" s="205">
        <v>2</v>
      </c>
      <c r="P56" s="205">
        <v>2</v>
      </c>
      <c r="Q56" s="205">
        <v>2</v>
      </c>
      <c r="R56" s="205">
        <v>2</v>
      </c>
      <c r="S56" s="205">
        <v>2</v>
      </c>
      <c r="T56" s="205">
        <v>5</v>
      </c>
      <c r="U56" s="205">
        <v>2</v>
      </c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s="208" customFormat="1" ht="15">
      <c r="A57" s="190">
        <v>4</v>
      </c>
      <c r="B57" s="358">
        <v>48</v>
      </c>
      <c r="C57" s="14" t="s">
        <v>315</v>
      </c>
      <c r="D57" s="13" t="s">
        <v>74</v>
      </c>
      <c r="E57" s="13" t="s">
        <v>162</v>
      </c>
      <c r="F57" s="68">
        <v>37481</v>
      </c>
      <c r="G57" s="11" t="s">
        <v>19</v>
      </c>
      <c r="H57" s="12">
        <v>9</v>
      </c>
      <c r="I57" s="13" t="s">
        <v>296</v>
      </c>
      <c r="J57" s="17"/>
      <c r="K57" s="193">
        <f>SUM(L57:U57)</f>
        <v>26.5</v>
      </c>
      <c r="L57" s="251">
        <v>5</v>
      </c>
      <c r="M57" s="205">
        <v>5</v>
      </c>
      <c r="N57" s="205">
        <v>1</v>
      </c>
      <c r="O57" s="205">
        <v>0</v>
      </c>
      <c r="P57" s="205">
        <v>1.5</v>
      </c>
      <c r="Q57" s="205">
        <v>1.5</v>
      </c>
      <c r="R57" s="205">
        <v>3.5</v>
      </c>
      <c r="S57" s="205">
        <v>3</v>
      </c>
      <c r="T57" s="205">
        <v>4</v>
      </c>
      <c r="U57" s="205">
        <v>2</v>
      </c>
      <c r="V57" s="73"/>
      <c r="W57" s="73"/>
      <c r="X57" s="73"/>
      <c r="Y57" s="73"/>
      <c r="Z57" s="73"/>
      <c r="AA57" s="73"/>
      <c r="AB57" s="73"/>
      <c r="AC57" s="73"/>
      <c r="AD57" s="73"/>
      <c r="AE57" s="73"/>
    </row>
    <row r="58" spans="1:31" s="208" customFormat="1" ht="15">
      <c r="A58" s="190">
        <v>3</v>
      </c>
      <c r="B58" s="358">
        <v>49</v>
      </c>
      <c r="C58" s="14" t="s">
        <v>238</v>
      </c>
      <c r="D58" s="13" t="s">
        <v>30</v>
      </c>
      <c r="E58" s="13" t="s">
        <v>128</v>
      </c>
      <c r="F58" s="68">
        <v>37649</v>
      </c>
      <c r="G58" s="11" t="s">
        <v>19</v>
      </c>
      <c r="H58" s="11">
        <v>9</v>
      </c>
      <c r="I58" s="56" t="s">
        <v>203</v>
      </c>
      <c r="J58" s="17"/>
      <c r="K58" s="193">
        <f>SUM(L58:U58)</f>
        <v>26</v>
      </c>
      <c r="L58" s="238">
        <v>4.5</v>
      </c>
      <c r="M58" s="46">
        <v>3</v>
      </c>
      <c r="N58" s="46">
        <v>2</v>
      </c>
      <c r="O58" s="46">
        <v>0</v>
      </c>
      <c r="P58" s="46">
        <v>0</v>
      </c>
      <c r="Q58" s="46">
        <v>3</v>
      </c>
      <c r="R58" s="46">
        <v>4.5</v>
      </c>
      <c r="S58" s="46">
        <v>3</v>
      </c>
      <c r="T58" s="46">
        <v>4</v>
      </c>
      <c r="U58" s="46">
        <v>2</v>
      </c>
      <c r="V58" s="73"/>
      <c r="W58" s="73"/>
      <c r="X58" s="73"/>
      <c r="Y58" s="73"/>
      <c r="Z58" s="73"/>
      <c r="AA58" s="73"/>
      <c r="AB58" s="73"/>
      <c r="AC58" s="73"/>
      <c r="AD58" s="73"/>
      <c r="AE58" s="73"/>
    </row>
    <row r="59" spans="1:31" s="208" customFormat="1" ht="15">
      <c r="A59" s="190">
        <v>5</v>
      </c>
      <c r="B59" s="358">
        <v>50</v>
      </c>
      <c r="C59" s="184" t="s">
        <v>386</v>
      </c>
      <c r="D59" s="184" t="s">
        <v>387</v>
      </c>
      <c r="E59" s="184" t="s">
        <v>388</v>
      </c>
      <c r="F59" s="209">
        <v>37335</v>
      </c>
      <c r="G59" s="11" t="s">
        <v>19</v>
      </c>
      <c r="H59" s="185">
        <v>9</v>
      </c>
      <c r="I59" s="172" t="s">
        <v>352</v>
      </c>
      <c r="J59" s="324"/>
      <c r="K59" s="343">
        <f>SUM(L59:U59)</f>
        <v>26</v>
      </c>
      <c r="L59" s="252">
        <v>5</v>
      </c>
      <c r="M59" s="169">
        <v>4</v>
      </c>
      <c r="N59" s="169">
        <v>1</v>
      </c>
      <c r="O59" s="169">
        <v>3</v>
      </c>
      <c r="P59" s="169">
        <v>3</v>
      </c>
      <c r="Q59" s="169">
        <v>4</v>
      </c>
      <c r="R59" s="169">
        <v>3</v>
      </c>
      <c r="S59" s="169">
        <v>0</v>
      </c>
      <c r="T59" s="169">
        <v>2</v>
      </c>
      <c r="U59" s="169">
        <v>1</v>
      </c>
      <c r="V59" s="73"/>
      <c r="W59" s="73"/>
      <c r="X59" s="73"/>
      <c r="Y59" s="73"/>
      <c r="Z59" s="73"/>
      <c r="AA59" s="73"/>
      <c r="AB59" s="73"/>
      <c r="AC59" s="73"/>
      <c r="AD59" s="61"/>
      <c r="AE59" s="61"/>
    </row>
    <row r="60" spans="1:31" ht="15">
      <c r="A60" s="190">
        <v>4</v>
      </c>
      <c r="B60" s="358">
        <v>51</v>
      </c>
      <c r="C60" s="14" t="s">
        <v>316</v>
      </c>
      <c r="D60" s="13" t="s">
        <v>46</v>
      </c>
      <c r="E60" s="13" t="s">
        <v>35</v>
      </c>
      <c r="F60" s="68">
        <v>37435</v>
      </c>
      <c r="G60" s="11" t="s">
        <v>19</v>
      </c>
      <c r="H60" s="12">
        <v>9</v>
      </c>
      <c r="I60" s="13" t="s">
        <v>296</v>
      </c>
      <c r="J60" s="17"/>
      <c r="K60" s="193">
        <f>SUM(L60:U60)</f>
        <v>26</v>
      </c>
      <c r="L60" s="217">
        <v>5</v>
      </c>
      <c r="M60" s="21">
        <v>5</v>
      </c>
      <c r="N60" s="21">
        <v>1.5</v>
      </c>
      <c r="O60" s="21">
        <v>0</v>
      </c>
      <c r="P60" s="21">
        <v>5</v>
      </c>
      <c r="Q60" s="21">
        <v>0.5</v>
      </c>
      <c r="R60" s="21">
        <v>4</v>
      </c>
      <c r="S60" s="21">
        <v>1</v>
      </c>
      <c r="T60" s="21">
        <v>2</v>
      </c>
      <c r="U60" s="21">
        <v>2</v>
      </c>
      <c r="V60" s="73"/>
      <c r="W60" s="73"/>
      <c r="X60" s="73"/>
      <c r="Y60" s="73"/>
      <c r="Z60" s="73"/>
      <c r="AA60" s="73"/>
      <c r="AB60" s="73"/>
      <c r="AC60" s="73"/>
      <c r="AD60" s="73"/>
      <c r="AE60" s="73"/>
    </row>
    <row r="61" spans="1:31" ht="15">
      <c r="A61" s="190">
        <v>2</v>
      </c>
      <c r="B61" s="358">
        <v>52</v>
      </c>
      <c r="C61" s="195" t="s">
        <v>142</v>
      </c>
      <c r="D61" s="195" t="s">
        <v>52</v>
      </c>
      <c r="E61" s="195" t="s">
        <v>143</v>
      </c>
      <c r="F61" s="210">
        <v>37568</v>
      </c>
      <c r="G61" s="11" t="s">
        <v>19</v>
      </c>
      <c r="H61" s="186">
        <v>9</v>
      </c>
      <c r="I61" s="55" t="s">
        <v>96</v>
      </c>
      <c r="J61" s="323"/>
      <c r="K61" s="261">
        <f>SUM(L61:U61)</f>
        <v>26</v>
      </c>
      <c r="L61" s="79">
        <v>5</v>
      </c>
      <c r="M61" s="55">
        <v>4</v>
      </c>
      <c r="N61" s="55">
        <v>2</v>
      </c>
      <c r="O61" s="55">
        <v>2</v>
      </c>
      <c r="P61" s="55">
        <v>1</v>
      </c>
      <c r="Q61" s="55">
        <v>1.5</v>
      </c>
      <c r="R61" s="55">
        <v>4.5</v>
      </c>
      <c r="S61" s="55">
        <v>0</v>
      </c>
      <c r="T61" s="55">
        <v>4</v>
      </c>
      <c r="U61" s="55">
        <v>2</v>
      </c>
      <c r="V61" s="73"/>
      <c r="W61" s="73"/>
      <c r="X61" s="73"/>
      <c r="Y61" s="73"/>
      <c r="Z61" s="73"/>
      <c r="AA61" s="73"/>
      <c r="AB61" s="73"/>
      <c r="AC61" s="73"/>
      <c r="AD61" s="73"/>
      <c r="AE61" s="73"/>
    </row>
    <row r="62" spans="1:31" ht="15">
      <c r="A62" s="190">
        <v>4</v>
      </c>
      <c r="B62" s="358">
        <v>53</v>
      </c>
      <c r="C62" s="14" t="s">
        <v>317</v>
      </c>
      <c r="D62" s="13" t="s">
        <v>46</v>
      </c>
      <c r="E62" s="13" t="s">
        <v>62</v>
      </c>
      <c r="F62" s="68">
        <v>37678</v>
      </c>
      <c r="G62" s="11" t="s">
        <v>19</v>
      </c>
      <c r="H62" s="12">
        <v>9</v>
      </c>
      <c r="I62" s="13" t="s">
        <v>296</v>
      </c>
      <c r="J62" s="17"/>
      <c r="K62" s="193">
        <f>SUM(L62:U62)</f>
        <v>25.5</v>
      </c>
      <c r="L62" s="217">
        <v>4.5</v>
      </c>
      <c r="M62" s="21">
        <v>4</v>
      </c>
      <c r="N62" s="21">
        <v>1</v>
      </c>
      <c r="O62" s="21">
        <v>0</v>
      </c>
      <c r="P62" s="21">
        <v>2</v>
      </c>
      <c r="Q62" s="21">
        <v>1.5</v>
      </c>
      <c r="R62" s="21">
        <v>4.5</v>
      </c>
      <c r="S62" s="21">
        <v>3</v>
      </c>
      <c r="T62" s="21">
        <v>3</v>
      </c>
      <c r="U62" s="21">
        <v>2</v>
      </c>
      <c r="V62" s="73"/>
      <c r="W62" s="73"/>
      <c r="X62" s="73"/>
      <c r="Y62" s="73"/>
      <c r="Z62" s="73"/>
      <c r="AA62" s="73"/>
      <c r="AB62" s="73"/>
      <c r="AC62" s="73"/>
      <c r="AD62" s="73"/>
      <c r="AE62" s="73"/>
    </row>
    <row r="63" spans="1:31" ht="15">
      <c r="A63" s="190">
        <v>3</v>
      </c>
      <c r="B63" s="358">
        <v>54</v>
      </c>
      <c r="C63" s="14" t="s">
        <v>239</v>
      </c>
      <c r="D63" s="13" t="s">
        <v>180</v>
      </c>
      <c r="E63" s="13" t="s">
        <v>36</v>
      </c>
      <c r="F63" s="14" t="s">
        <v>240</v>
      </c>
      <c r="G63" s="11" t="s">
        <v>19</v>
      </c>
      <c r="H63" s="11">
        <v>9</v>
      </c>
      <c r="I63" s="13" t="s">
        <v>205</v>
      </c>
      <c r="J63" s="17"/>
      <c r="K63" s="193">
        <f>SUM(L63:U63)</f>
        <v>25.5</v>
      </c>
      <c r="L63" s="80">
        <v>5</v>
      </c>
      <c r="M63" s="13">
        <v>4.5</v>
      </c>
      <c r="N63" s="13">
        <v>1</v>
      </c>
      <c r="O63" s="13">
        <v>0</v>
      </c>
      <c r="P63" s="13">
        <v>0</v>
      </c>
      <c r="Q63" s="13">
        <v>1.5</v>
      </c>
      <c r="R63" s="13">
        <v>4.5</v>
      </c>
      <c r="S63" s="13">
        <v>2</v>
      </c>
      <c r="T63" s="13">
        <v>5</v>
      </c>
      <c r="U63" s="13">
        <v>2</v>
      </c>
      <c r="V63" s="73"/>
      <c r="W63" s="73"/>
      <c r="X63" s="73"/>
      <c r="Y63" s="73"/>
      <c r="Z63" s="73"/>
      <c r="AA63" s="73"/>
      <c r="AB63" s="73"/>
      <c r="AC63" s="73"/>
      <c r="AD63" s="73"/>
      <c r="AE63" s="73"/>
    </row>
    <row r="64" spans="1:31" ht="15">
      <c r="A64" s="190">
        <v>4</v>
      </c>
      <c r="B64" s="358">
        <v>55</v>
      </c>
      <c r="C64" s="9" t="s">
        <v>318</v>
      </c>
      <c r="D64" s="10" t="s">
        <v>50</v>
      </c>
      <c r="E64" s="10" t="s">
        <v>129</v>
      </c>
      <c r="F64" s="69">
        <v>37734</v>
      </c>
      <c r="G64" s="11" t="s">
        <v>19</v>
      </c>
      <c r="H64" s="11">
        <v>9</v>
      </c>
      <c r="I64" s="15" t="s">
        <v>270</v>
      </c>
      <c r="J64" s="17"/>
      <c r="K64" s="193">
        <f>SUM(L64:U64)</f>
        <v>25.5</v>
      </c>
      <c r="L64" s="217">
        <v>5</v>
      </c>
      <c r="M64" s="21">
        <v>3</v>
      </c>
      <c r="N64" s="21">
        <v>1.5</v>
      </c>
      <c r="O64" s="21">
        <v>0</v>
      </c>
      <c r="P64" s="21">
        <v>5</v>
      </c>
      <c r="Q64" s="21">
        <v>1</v>
      </c>
      <c r="R64" s="21">
        <v>5</v>
      </c>
      <c r="S64" s="21">
        <v>0</v>
      </c>
      <c r="T64" s="21">
        <v>3</v>
      </c>
      <c r="U64" s="21">
        <v>2</v>
      </c>
      <c r="V64" s="73"/>
      <c r="W64" s="73"/>
      <c r="X64" s="73"/>
      <c r="Y64" s="73"/>
      <c r="Z64" s="73"/>
      <c r="AA64" s="73"/>
      <c r="AB64" s="73"/>
      <c r="AC64" s="73"/>
      <c r="AD64" s="73"/>
      <c r="AE64" s="73"/>
    </row>
    <row r="65" spans="1:31" ht="15">
      <c r="A65" s="190">
        <v>2</v>
      </c>
      <c r="B65" s="358">
        <v>56</v>
      </c>
      <c r="C65" s="55" t="s">
        <v>148</v>
      </c>
      <c r="D65" s="55" t="s">
        <v>127</v>
      </c>
      <c r="E65" s="55" t="s">
        <v>31</v>
      </c>
      <c r="F65" s="212">
        <v>37573</v>
      </c>
      <c r="G65" s="11" t="s">
        <v>19</v>
      </c>
      <c r="H65" s="186">
        <v>9</v>
      </c>
      <c r="I65" s="55" t="s">
        <v>96</v>
      </c>
      <c r="J65" s="55"/>
      <c r="K65" s="261">
        <f>SUM(L65:U65)</f>
        <v>25</v>
      </c>
      <c r="L65" s="79">
        <v>5</v>
      </c>
      <c r="M65" s="55">
        <v>5</v>
      </c>
      <c r="N65" s="55">
        <v>0.5</v>
      </c>
      <c r="O65" s="55">
        <v>0</v>
      </c>
      <c r="P65" s="55">
        <v>2.5</v>
      </c>
      <c r="Q65" s="55">
        <v>1.5</v>
      </c>
      <c r="R65" s="55">
        <v>4.5</v>
      </c>
      <c r="S65" s="55">
        <v>0</v>
      </c>
      <c r="T65" s="55">
        <v>4</v>
      </c>
      <c r="U65" s="55">
        <v>2</v>
      </c>
      <c r="V65" s="73"/>
      <c r="W65" s="73"/>
      <c r="X65" s="73"/>
      <c r="Y65" s="73"/>
      <c r="Z65" s="73"/>
      <c r="AA65" s="73"/>
      <c r="AB65" s="73"/>
      <c r="AC65" s="73"/>
      <c r="AD65" s="73"/>
      <c r="AE65" s="73"/>
    </row>
    <row r="66" spans="1:31" ht="30">
      <c r="A66" s="190">
        <v>3</v>
      </c>
      <c r="B66" s="358">
        <v>57</v>
      </c>
      <c r="C66" s="13" t="s">
        <v>241</v>
      </c>
      <c r="D66" s="13" t="s">
        <v>206</v>
      </c>
      <c r="E66" s="13" t="s">
        <v>27</v>
      </c>
      <c r="F66" s="68">
        <v>37393</v>
      </c>
      <c r="G66" s="11" t="s">
        <v>19</v>
      </c>
      <c r="H66" s="191">
        <v>9</v>
      </c>
      <c r="I66" s="56" t="s">
        <v>201</v>
      </c>
      <c r="J66" s="21"/>
      <c r="K66" s="193">
        <f>SUM(L66:U66)</f>
        <v>25</v>
      </c>
      <c r="L66" s="217">
        <v>5</v>
      </c>
      <c r="M66" s="21">
        <v>5</v>
      </c>
      <c r="N66" s="21">
        <v>0</v>
      </c>
      <c r="O66" s="21">
        <v>2</v>
      </c>
      <c r="P66" s="21">
        <v>0</v>
      </c>
      <c r="Q66" s="21">
        <v>1</v>
      </c>
      <c r="R66" s="21">
        <v>5</v>
      </c>
      <c r="S66" s="21">
        <v>3</v>
      </c>
      <c r="T66" s="21">
        <v>2</v>
      </c>
      <c r="U66" s="21">
        <v>2</v>
      </c>
      <c r="V66" s="73"/>
      <c r="W66" s="73"/>
      <c r="X66" s="73"/>
      <c r="Y66" s="73"/>
      <c r="Z66" s="73"/>
      <c r="AA66" s="73"/>
      <c r="AB66" s="73"/>
      <c r="AC66" s="73"/>
      <c r="AD66" s="73"/>
      <c r="AE66" s="73"/>
    </row>
    <row r="67" spans="1:31" ht="15">
      <c r="A67" s="190">
        <v>4</v>
      </c>
      <c r="B67" s="358">
        <v>58</v>
      </c>
      <c r="C67" s="213" t="s">
        <v>319</v>
      </c>
      <c r="D67" s="214" t="s">
        <v>207</v>
      </c>
      <c r="E67" s="214" t="s">
        <v>27</v>
      </c>
      <c r="F67" s="213" t="s">
        <v>320</v>
      </c>
      <c r="G67" s="11" t="s">
        <v>19</v>
      </c>
      <c r="H67" s="11">
        <v>9</v>
      </c>
      <c r="I67" s="15" t="s">
        <v>270</v>
      </c>
      <c r="J67" s="13"/>
      <c r="K67" s="193">
        <f>SUM(L67:U67)</f>
        <v>25</v>
      </c>
      <c r="L67" s="217">
        <v>5</v>
      </c>
      <c r="M67" s="21">
        <v>4</v>
      </c>
      <c r="N67" s="21">
        <v>1.5</v>
      </c>
      <c r="O67" s="21">
        <v>1</v>
      </c>
      <c r="P67" s="21">
        <v>2.5</v>
      </c>
      <c r="Q67" s="21">
        <v>1</v>
      </c>
      <c r="R67" s="21">
        <v>4</v>
      </c>
      <c r="S67" s="21">
        <v>0</v>
      </c>
      <c r="T67" s="21">
        <v>4</v>
      </c>
      <c r="U67" s="21">
        <v>2</v>
      </c>
      <c r="V67" s="73"/>
      <c r="W67" s="73"/>
      <c r="X67" s="73"/>
      <c r="Y67" s="73"/>
      <c r="Z67" s="73"/>
      <c r="AA67" s="73"/>
      <c r="AB67" s="73"/>
      <c r="AC67" s="73"/>
      <c r="AD67" s="73"/>
      <c r="AE67" s="73"/>
    </row>
    <row r="68" spans="1:31" ht="15">
      <c r="A68" s="190">
        <v>8</v>
      </c>
      <c r="B68" s="358">
        <v>59</v>
      </c>
      <c r="C68" s="187" t="s">
        <v>535</v>
      </c>
      <c r="D68" s="187" t="s">
        <v>536</v>
      </c>
      <c r="E68" s="187" t="s">
        <v>29</v>
      </c>
      <c r="F68" s="188">
        <v>37515</v>
      </c>
      <c r="G68" s="11" t="s">
        <v>19</v>
      </c>
      <c r="H68" s="259">
        <v>9</v>
      </c>
      <c r="I68" s="187" t="s">
        <v>518</v>
      </c>
      <c r="J68" s="10"/>
      <c r="K68" s="84">
        <f>SUM(L68:U68)</f>
        <v>25</v>
      </c>
      <c r="L68" s="80">
        <v>4</v>
      </c>
      <c r="M68" s="13">
        <v>1</v>
      </c>
      <c r="N68" s="13">
        <v>3</v>
      </c>
      <c r="O68" s="13">
        <v>0</v>
      </c>
      <c r="P68" s="13">
        <v>3</v>
      </c>
      <c r="Q68" s="13">
        <v>2</v>
      </c>
      <c r="R68" s="13">
        <v>4</v>
      </c>
      <c r="S68" s="13">
        <v>2</v>
      </c>
      <c r="T68" s="13">
        <v>4</v>
      </c>
      <c r="U68" s="13">
        <v>2</v>
      </c>
      <c r="V68" s="61"/>
      <c r="W68" s="61"/>
      <c r="X68" s="61"/>
      <c r="Y68" s="61"/>
      <c r="Z68" s="61"/>
      <c r="AA68" s="61"/>
      <c r="AB68" s="61"/>
      <c r="AC68" s="61"/>
      <c r="AD68" s="61"/>
      <c r="AE68" s="61"/>
    </row>
    <row r="69" spans="1:31" ht="15">
      <c r="A69" s="190">
        <v>9</v>
      </c>
      <c r="B69" s="358">
        <v>60</v>
      </c>
      <c r="C69" s="88" t="s">
        <v>573</v>
      </c>
      <c r="D69" s="88" t="s">
        <v>167</v>
      </c>
      <c r="E69" s="88" t="s">
        <v>27</v>
      </c>
      <c r="F69" s="86">
        <v>37556</v>
      </c>
      <c r="G69" s="11" t="s">
        <v>19</v>
      </c>
      <c r="H69" s="224">
        <v>9</v>
      </c>
      <c r="I69" s="88" t="s">
        <v>567</v>
      </c>
      <c r="J69" s="88"/>
      <c r="K69" s="342">
        <f>SUM(L69:U69)</f>
        <v>25</v>
      </c>
      <c r="L69" s="222">
        <v>5</v>
      </c>
      <c r="M69" s="88">
        <v>3</v>
      </c>
      <c r="N69" s="88">
        <v>0</v>
      </c>
      <c r="O69" s="88">
        <v>0</v>
      </c>
      <c r="P69" s="88">
        <v>3</v>
      </c>
      <c r="Q69" s="88">
        <v>2</v>
      </c>
      <c r="R69" s="88">
        <v>5</v>
      </c>
      <c r="S69" s="88">
        <v>0</v>
      </c>
      <c r="T69" s="88">
        <v>5</v>
      </c>
      <c r="U69" s="88">
        <v>2</v>
      </c>
      <c r="V69" s="61"/>
      <c r="W69" s="61"/>
      <c r="X69" s="61"/>
      <c r="Y69" s="61"/>
      <c r="Z69" s="61"/>
      <c r="AA69" s="61"/>
      <c r="AB69" s="61"/>
      <c r="AC69" s="61"/>
      <c r="AD69" s="61"/>
      <c r="AE69" s="61"/>
    </row>
    <row r="70" spans="1:31" ht="15">
      <c r="A70" s="190">
        <v>2</v>
      </c>
      <c r="B70" s="358">
        <v>61</v>
      </c>
      <c r="C70" s="195" t="s">
        <v>144</v>
      </c>
      <c r="D70" s="195" t="s">
        <v>145</v>
      </c>
      <c r="E70" s="195" t="s">
        <v>146</v>
      </c>
      <c r="F70" s="210">
        <v>37510</v>
      </c>
      <c r="G70" s="11" t="s">
        <v>19</v>
      </c>
      <c r="H70" s="186">
        <v>9</v>
      </c>
      <c r="I70" s="211" t="s">
        <v>147</v>
      </c>
      <c r="J70" s="55"/>
      <c r="K70" s="261">
        <f>SUM(L70:U70)</f>
        <v>25</v>
      </c>
      <c r="L70" s="79">
        <v>4</v>
      </c>
      <c r="M70" s="55">
        <v>3</v>
      </c>
      <c r="N70" s="55">
        <v>2</v>
      </c>
      <c r="O70" s="55">
        <v>0</v>
      </c>
      <c r="P70" s="55">
        <v>2.5</v>
      </c>
      <c r="Q70" s="55">
        <v>1.5</v>
      </c>
      <c r="R70" s="55">
        <v>5</v>
      </c>
      <c r="S70" s="55">
        <v>1</v>
      </c>
      <c r="T70" s="55">
        <v>4</v>
      </c>
      <c r="U70" s="55">
        <v>2</v>
      </c>
      <c r="V70" s="73"/>
      <c r="W70" s="73"/>
      <c r="X70" s="73"/>
      <c r="Y70" s="73"/>
      <c r="Z70" s="73"/>
      <c r="AA70" s="73"/>
      <c r="AB70" s="73"/>
      <c r="AC70" s="73"/>
      <c r="AD70" s="73"/>
      <c r="AE70" s="73"/>
    </row>
    <row r="71" spans="1:31" ht="15">
      <c r="A71" s="190">
        <v>6</v>
      </c>
      <c r="B71" s="358">
        <v>62</v>
      </c>
      <c r="C71" s="21" t="s">
        <v>432</v>
      </c>
      <c r="D71" s="21" t="s">
        <v>28</v>
      </c>
      <c r="E71" s="21" t="s">
        <v>31</v>
      </c>
      <c r="F71" s="216">
        <v>37518</v>
      </c>
      <c r="G71" s="11" t="s">
        <v>19</v>
      </c>
      <c r="H71" s="191">
        <v>9</v>
      </c>
      <c r="I71" s="21" t="s">
        <v>426</v>
      </c>
      <c r="J71" s="21"/>
      <c r="K71" s="193">
        <f>SUM(L71:U71)</f>
        <v>24.5</v>
      </c>
      <c r="L71" s="217">
        <v>5</v>
      </c>
      <c r="M71" s="21">
        <v>2</v>
      </c>
      <c r="N71" s="21">
        <v>1</v>
      </c>
      <c r="O71" s="21">
        <v>1</v>
      </c>
      <c r="P71" s="21">
        <v>4</v>
      </c>
      <c r="Q71" s="21">
        <v>2.5</v>
      </c>
      <c r="R71" s="21">
        <v>2.5</v>
      </c>
      <c r="S71" s="21">
        <v>0.5</v>
      </c>
      <c r="T71" s="21">
        <v>4</v>
      </c>
      <c r="U71" s="21">
        <v>2</v>
      </c>
      <c r="V71" s="61"/>
      <c r="W71" s="61"/>
      <c r="X71" s="61"/>
      <c r="Y71" s="61"/>
      <c r="Z71" s="61"/>
      <c r="AA71" s="61"/>
      <c r="AB71" s="61"/>
      <c r="AC71" s="61"/>
      <c r="AD71" s="61"/>
      <c r="AE71" s="61"/>
    </row>
    <row r="72" spans="1:31" ht="15">
      <c r="A72" s="190">
        <v>2</v>
      </c>
      <c r="B72" s="358">
        <v>63</v>
      </c>
      <c r="C72" s="195" t="s">
        <v>149</v>
      </c>
      <c r="D72" s="195" t="s">
        <v>89</v>
      </c>
      <c r="E72" s="195" t="s">
        <v>51</v>
      </c>
      <c r="F72" s="210">
        <v>37548</v>
      </c>
      <c r="G72" s="11" t="s">
        <v>19</v>
      </c>
      <c r="H72" s="186">
        <v>9</v>
      </c>
      <c r="I72" s="55" t="s">
        <v>96</v>
      </c>
      <c r="J72" s="55"/>
      <c r="K72" s="261">
        <f>SUM(L72:U72)</f>
        <v>24.5</v>
      </c>
      <c r="L72" s="79">
        <v>5</v>
      </c>
      <c r="M72" s="55">
        <v>3</v>
      </c>
      <c r="N72" s="55">
        <v>0.5</v>
      </c>
      <c r="O72" s="55">
        <v>2</v>
      </c>
      <c r="P72" s="55">
        <v>2.5</v>
      </c>
      <c r="Q72" s="55">
        <v>1</v>
      </c>
      <c r="R72" s="55">
        <v>4.5</v>
      </c>
      <c r="S72" s="55">
        <v>0</v>
      </c>
      <c r="T72" s="55">
        <v>4</v>
      </c>
      <c r="U72" s="55">
        <v>2</v>
      </c>
      <c r="V72" s="73"/>
      <c r="W72" s="73"/>
      <c r="X72" s="73"/>
      <c r="Y72" s="73"/>
      <c r="Z72" s="73"/>
      <c r="AA72" s="73"/>
      <c r="AB72" s="73"/>
      <c r="AC72" s="73"/>
      <c r="AD72" s="73"/>
      <c r="AE72" s="73"/>
    </row>
    <row r="73" spans="1:31" ht="30">
      <c r="A73" s="190">
        <v>3</v>
      </c>
      <c r="B73" s="358">
        <v>64</v>
      </c>
      <c r="C73" s="14" t="s">
        <v>242</v>
      </c>
      <c r="D73" s="13" t="s">
        <v>124</v>
      </c>
      <c r="E73" s="13" t="s">
        <v>112</v>
      </c>
      <c r="F73" s="68">
        <v>37510</v>
      </c>
      <c r="G73" s="11" t="s">
        <v>19</v>
      </c>
      <c r="H73" s="191">
        <v>9</v>
      </c>
      <c r="I73" s="56" t="s">
        <v>201</v>
      </c>
      <c r="J73" s="21"/>
      <c r="K73" s="193">
        <f>SUM(L73:U73)</f>
        <v>24.5</v>
      </c>
      <c r="L73" s="217">
        <v>4.5</v>
      </c>
      <c r="M73" s="21">
        <v>5</v>
      </c>
      <c r="N73" s="21">
        <v>1</v>
      </c>
      <c r="O73" s="21">
        <v>1</v>
      </c>
      <c r="P73" s="21">
        <v>0</v>
      </c>
      <c r="Q73" s="21">
        <v>1</v>
      </c>
      <c r="R73" s="21">
        <v>4</v>
      </c>
      <c r="S73" s="21">
        <v>2</v>
      </c>
      <c r="T73" s="21">
        <v>4</v>
      </c>
      <c r="U73" s="21">
        <v>2</v>
      </c>
      <c r="V73" s="73"/>
      <c r="W73" s="73"/>
      <c r="X73" s="73"/>
      <c r="Y73" s="73"/>
      <c r="Z73" s="73"/>
      <c r="AA73" s="73"/>
      <c r="AB73" s="73"/>
      <c r="AC73" s="73"/>
      <c r="AD73" s="73"/>
      <c r="AE73" s="73"/>
    </row>
    <row r="74" spans="1:31" ht="15">
      <c r="A74" s="190">
        <v>7</v>
      </c>
      <c r="B74" s="358">
        <v>65</v>
      </c>
      <c r="C74" s="197" t="s">
        <v>493</v>
      </c>
      <c r="D74" s="197" t="s">
        <v>437</v>
      </c>
      <c r="E74" s="197" t="s">
        <v>494</v>
      </c>
      <c r="F74" s="87">
        <v>37347</v>
      </c>
      <c r="G74" s="11" t="s">
        <v>19</v>
      </c>
      <c r="H74" s="189">
        <v>9</v>
      </c>
      <c r="I74" s="197" t="s">
        <v>453</v>
      </c>
      <c r="J74" s="197"/>
      <c r="K74" s="193">
        <f>SUM(L74:U74)</f>
        <v>24.5</v>
      </c>
      <c r="L74" s="218">
        <v>4</v>
      </c>
      <c r="M74" s="197">
        <v>5</v>
      </c>
      <c r="N74" s="197">
        <v>1</v>
      </c>
      <c r="O74" s="197">
        <v>0</v>
      </c>
      <c r="P74" s="197">
        <v>2</v>
      </c>
      <c r="Q74" s="197">
        <v>2</v>
      </c>
      <c r="R74" s="197">
        <v>3.5</v>
      </c>
      <c r="S74" s="197">
        <v>2</v>
      </c>
      <c r="T74" s="197">
        <v>3</v>
      </c>
      <c r="U74" s="197">
        <v>2</v>
      </c>
      <c r="V74" s="61"/>
      <c r="W74" s="61"/>
      <c r="X74" s="61"/>
      <c r="Y74" s="61"/>
      <c r="Z74" s="61"/>
      <c r="AA74" s="61"/>
      <c r="AB74" s="61"/>
      <c r="AC74" s="61"/>
      <c r="AD74" s="61"/>
      <c r="AE74" s="61"/>
    </row>
    <row r="75" spans="1:31" ht="15">
      <c r="A75" s="190">
        <v>3</v>
      </c>
      <c r="B75" s="358">
        <v>66</v>
      </c>
      <c r="C75" s="14" t="s">
        <v>243</v>
      </c>
      <c r="D75" s="13" t="s">
        <v>244</v>
      </c>
      <c r="E75" s="75" t="s">
        <v>48</v>
      </c>
      <c r="F75" s="76">
        <v>37462</v>
      </c>
      <c r="G75" s="11" t="s">
        <v>19</v>
      </c>
      <c r="H75" s="191">
        <v>9</v>
      </c>
      <c r="I75" s="13" t="s">
        <v>204</v>
      </c>
      <c r="J75" s="21"/>
      <c r="K75" s="193">
        <f>SUM(L75:U75)</f>
        <v>24.5</v>
      </c>
      <c r="L75" s="217">
        <v>5</v>
      </c>
      <c r="M75" s="21">
        <v>3</v>
      </c>
      <c r="N75" s="21">
        <v>0.5</v>
      </c>
      <c r="O75" s="21">
        <v>1</v>
      </c>
      <c r="P75" s="21">
        <v>1</v>
      </c>
      <c r="Q75" s="21">
        <v>1.5</v>
      </c>
      <c r="R75" s="21">
        <v>3.5</v>
      </c>
      <c r="S75" s="21">
        <v>3</v>
      </c>
      <c r="T75" s="21">
        <v>4</v>
      </c>
      <c r="U75" s="21">
        <v>2</v>
      </c>
      <c r="V75" s="73"/>
      <c r="W75" s="73"/>
      <c r="X75" s="73"/>
      <c r="Y75" s="73"/>
      <c r="Z75" s="73"/>
      <c r="AA75" s="73"/>
      <c r="AB75" s="73"/>
      <c r="AC75" s="73"/>
      <c r="AD75" s="73"/>
      <c r="AE75" s="73"/>
    </row>
    <row r="76" spans="1:31" ht="15">
      <c r="A76" s="190">
        <v>2</v>
      </c>
      <c r="B76" s="358">
        <v>67</v>
      </c>
      <c r="C76" s="196" t="s">
        <v>150</v>
      </c>
      <c r="D76" s="196" t="s">
        <v>56</v>
      </c>
      <c r="E76" s="196" t="s">
        <v>137</v>
      </c>
      <c r="F76" s="215">
        <v>37301</v>
      </c>
      <c r="G76" s="11" t="s">
        <v>19</v>
      </c>
      <c r="H76" s="186">
        <v>9</v>
      </c>
      <c r="I76" s="211" t="s">
        <v>106</v>
      </c>
      <c r="J76" s="55"/>
      <c r="K76" s="261">
        <f>SUM(L76:U76)</f>
        <v>24.5</v>
      </c>
      <c r="L76" s="79">
        <v>5</v>
      </c>
      <c r="M76" s="55">
        <v>3</v>
      </c>
      <c r="N76" s="55">
        <v>1</v>
      </c>
      <c r="O76" s="55">
        <v>2</v>
      </c>
      <c r="P76" s="55">
        <v>2</v>
      </c>
      <c r="Q76" s="55">
        <v>2</v>
      </c>
      <c r="R76" s="55">
        <v>3.5</v>
      </c>
      <c r="S76" s="55">
        <v>0</v>
      </c>
      <c r="T76" s="55">
        <v>4</v>
      </c>
      <c r="U76" s="55">
        <v>2</v>
      </c>
      <c r="V76" s="73"/>
      <c r="W76" s="73"/>
      <c r="X76" s="73"/>
      <c r="Y76" s="73"/>
      <c r="Z76" s="73"/>
      <c r="AA76" s="73"/>
      <c r="AB76" s="73"/>
      <c r="AC76" s="73"/>
      <c r="AD76" s="73"/>
      <c r="AE76" s="73"/>
    </row>
    <row r="77" spans="1:31" ht="15">
      <c r="A77" s="190">
        <v>6</v>
      </c>
      <c r="B77" s="358">
        <v>68</v>
      </c>
      <c r="C77" s="21" t="s">
        <v>433</v>
      </c>
      <c r="D77" s="21" t="s">
        <v>83</v>
      </c>
      <c r="E77" s="21" t="s">
        <v>40</v>
      </c>
      <c r="F77" s="216">
        <v>37668</v>
      </c>
      <c r="G77" s="11" t="s">
        <v>19</v>
      </c>
      <c r="H77" s="191">
        <v>9</v>
      </c>
      <c r="I77" s="21" t="s">
        <v>424</v>
      </c>
      <c r="J77" s="21"/>
      <c r="K77" s="193">
        <f>SUM(L77:U77)</f>
        <v>24.5</v>
      </c>
      <c r="L77" s="217">
        <v>4.5</v>
      </c>
      <c r="M77" s="21">
        <v>3</v>
      </c>
      <c r="N77" s="21">
        <v>0.5</v>
      </c>
      <c r="O77" s="21">
        <v>0</v>
      </c>
      <c r="P77" s="21">
        <v>2</v>
      </c>
      <c r="Q77" s="21">
        <v>2.5</v>
      </c>
      <c r="R77" s="21">
        <v>4</v>
      </c>
      <c r="S77" s="21">
        <v>2</v>
      </c>
      <c r="T77" s="21">
        <v>4</v>
      </c>
      <c r="U77" s="21">
        <v>2</v>
      </c>
      <c r="V77" s="61"/>
      <c r="W77" s="61"/>
      <c r="X77" s="61"/>
      <c r="Y77" s="61"/>
      <c r="Z77" s="61"/>
      <c r="AA77" s="61"/>
      <c r="AB77" s="61"/>
      <c r="AC77" s="61"/>
      <c r="AD77" s="61"/>
      <c r="AE77" s="61"/>
    </row>
    <row r="78" spans="1:31" ht="15">
      <c r="A78" s="190">
        <v>8</v>
      </c>
      <c r="B78" s="358">
        <v>69</v>
      </c>
      <c r="C78" s="28" t="s">
        <v>537</v>
      </c>
      <c r="D78" s="28" t="s">
        <v>349</v>
      </c>
      <c r="E78" s="28" t="s">
        <v>265</v>
      </c>
      <c r="F78" s="98">
        <v>37313</v>
      </c>
      <c r="G78" s="11" t="s">
        <v>19</v>
      </c>
      <c r="H78" s="232">
        <v>9</v>
      </c>
      <c r="I78" s="28" t="s">
        <v>538</v>
      </c>
      <c r="J78" s="28"/>
      <c r="K78" s="84">
        <f>SUM(L78:U78)</f>
        <v>24</v>
      </c>
      <c r="L78" s="227">
        <v>5</v>
      </c>
      <c r="M78" s="28">
        <v>0</v>
      </c>
      <c r="N78" s="28">
        <v>1</v>
      </c>
      <c r="O78" s="28">
        <v>0</v>
      </c>
      <c r="P78" s="28">
        <v>3</v>
      </c>
      <c r="Q78" s="28">
        <v>4</v>
      </c>
      <c r="R78" s="28">
        <v>4</v>
      </c>
      <c r="S78" s="28">
        <v>0</v>
      </c>
      <c r="T78" s="28">
        <v>5</v>
      </c>
      <c r="U78" s="28">
        <v>2</v>
      </c>
      <c r="V78" s="61"/>
      <c r="W78" s="61"/>
      <c r="X78" s="61"/>
      <c r="Y78" s="61"/>
      <c r="Z78" s="61"/>
      <c r="AA78" s="61"/>
      <c r="AB78" s="61"/>
      <c r="AC78" s="61"/>
      <c r="AD78" s="61"/>
      <c r="AE78" s="61"/>
    </row>
    <row r="79" spans="1:31" ht="15">
      <c r="A79" s="190">
        <v>5</v>
      </c>
      <c r="B79" s="358">
        <v>70</v>
      </c>
      <c r="C79" s="184" t="s">
        <v>389</v>
      </c>
      <c r="D79" s="184" t="s">
        <v>74</v>
      </c>
      <c r="E79" s="184" t="s">
        <v>34</v>
      </c>
      <c r="F79" s="209">
        <v>37411</v>
      </c>
      <c r="G79" s="11" t="s">
        <v>19</v>
      </c>
      <c r="H79" s="185">
        <v>9</v>
      </c>
      <c r="I79" s="172" t="s">
        <v>347</v>
      </c>
      <c r="J79" s="172"/>
      <c r="K79" s="343">
        <f>SUM(L79:U79)</f>
        <v>24</v>
      </c>
      <c r="L79" s="175">
        <v>4</v>
      </c>
      <c r="M79" s="172">
        <v>4</v>
      </c>
      <c r="N79" s="172">
        <v>1</v>
      </c>
      <c r="O79" s="172">
        <v>2</v>
      </c>
      <c r="P79" s="172">
        <v>2</v>
      </c>
      <c r="Q79" s="172">
        <v>1</v>
      </c>
      <c r="R79" s="172">
        <v>2</v>
      </c>
      <c r="S79" s="172">
        <v>1</v>
      </c>
      <c r="T79" s="172">
        <v>5</v>
      </c>
      <c r="U79" s="172">
        <v>2</v>
      </c>
      <c r="V79" s="73"/>
      <c r="W79" s="73"/>
      <c r="X79" s="73"/>
      <c r="Y79" s="73"/>
      <c r="Z79" s="73"/>
      <c r="AA79" s="73"/>
      <c r="AB79" s="73"/>
      <c r="AC79" s="73"/>
      <c r="AD79" s="61"/>
      <c r="AE79" s="61"/>
    </row>
    <row r="80" spans="1:31" ht="15">
      <c r="A80" s="190">
        <v>8</v>
      </c>
      <c r="B80" s="358">
        <v>71</v>
      </c>
      <c r="C80" s="13" t="s">
        <v>539</v>
      </c>
      <c r="D80" s="13" t="s">
        <v>65</v>
      </c>
      <c r="E80" s="13" t="s">
        <v>137</v>
      </c>
      <c r="F80" s="67">
        <v>37458</v>
      </c>
      <c r="G80" s="11" t="s">
        <v>19</v>
      </c>
      <c r="H80" s="11">
        <v>9</v>
      </c>
      <c r="I80" s="13" t="s">
        <v>528</v>
      </c>
      <c r="J80" s="13"/>
      <c r="K80" s="84">
        <f>SUM(L80:U80)</f>
        <v>24</v>
      </c>
      <c r="L80" s="80">
        <v>5</v>
      </c>
      <c r="M80" s="13">
        <v>4</v>
      </c>
      <c r="N80" s="13">
        <v>2</v>
      </c>
      <c r="O80" s="13">
        <v>0</v>
      </c>
      <c r="P80" s="13">
        <v>2</v>
      </c>
      <c r="Q80" s="13">
        <v>2</v>
      </c>
      <c r="R80" s="13">
        <v>4</v>
      </c>
      <c r="S80" s="13">
        <v>0</v>
      </c>
      <c r="T80" s="13">
        <v>5</v>
      </c>
      <c r="U80" s="13">
        <v>0</v>
      </c>
      <c r="V80" s="61"/>
      <c r="W80" s="61"/>
      <c r="X80" s="61"/>
      <c r="Y80" s="61"/>
      <c r="Z80" s="61"/>
      <c r="AA80" s="61"/>
      <c r="AB80" s="61"/>
      <c r="AC80" s="61"/>
      <c r="AD80" s="61"/>
      <c r="AE80" s="61"/>
    </row>
    <row r="81" spans="1:31" ht="15">
      <c r="A81" s="190">
        <v>5</v>
      </c>
      <c r="B81" s="358">
        <v>72</v>
      </c>
      <c r="C81" s="184" t="s">
        <v>390</v>
      </c>
      <c r="D81" s="184" t="s">
        <v>52</v>
      </c>
      <c r="E81" s="184" t="s">
        <v>24</v>
      </c>
      <c r="F81" s="209">
        <v>37412</v>
      </c>
      <c r="G81" s="11" t="s">
        <v>19</v>
      </c>
      <c r="H81" s="185">
        <v>9</v>
      </c>
      <c r="I81" s="172" t="s">
        <v>347</v>
      </c>
      <c r="J81" s="172"/>
      <c r="K81" s="343">
        <f>SUM(L81:U81)</f>
        <v>24</v>
      </c>
      <c r="L81" s="175">
        <v>4</v>
      </c>
      <c r="M81" s="172">
        <v>2</v>
      </c>
      <c r="N81" s="172">
        <v>2</v>
      </c>
      <c r="O81" s="172">
        <v>2</v>
      </c>
      <c r="P81" s="172">
        <v>2</v>
      </c>
      <c r="Q81" s="172">
        <v>1</v>
      </c>
      <c r="R81" s="172">
        <v>4</v>
      </c>
      <c r="S81" s="172">
        <v>3</v>
      </c>
      <c r="T81" s="172">
        <v>2</v>
      </c>
      <c r="U81" s="172">
        <v>2</v>
      </c>
      <c r="V81" s="73"/>
      <c r="W81" s="73"/>
      <c r="X81" s="73"/>
      <c r="Y81" s="73"/>
      <c r="Z81" s="73"/>
      <c r="AA81" s="73"/>
      <c r="AB81" s="73"/>
      <c r="AC81" s="73"/>
      <c r="AD81" s="61"/>
      <c r="AE81" s="61"/>
    </row>
    <row r="82" spans="1:31" ht="15">
      <c r="A82" s="190">
        <v>9</v>
      </c>
      <c r="B82" s="358">
        <v>73</v>
      </c>
      <c r="C82" s="88" t="s">
        <v>574</v>
      </c>
      <c r="D82" s="88" t="s">
        <v>286</v>
      </c>
      <c r="E82" s="88" t="s">
        <v>575</v>
      </c>
      <c r="F82" s="88"/>
      <c r="G82" s="11" t="s">
        <v>19</v>
      </c>
      <c r="H82" s="224">
        <v>9</v>
      </c>
      <c r="I82" s="88" t="s">
        <v>558</v>
      </c>
      <c r="J82" s="88"/>
      <c r="K82" s="342">
        <f>SUM(L82:U82)</f>
        <v>24</v>
      </c>
      <c r="L82" s="222">
        <v>5</v>
      </c>
      <c r="M82" s="88">
        <v>2</v>
      </c>
      <c r="N82" s="88">
        <v>0.5</v>
      </c>
      <c r="O82" s="88">
        <v>0</v>
      </c>
      <c r="P82" s="88">
        <v>2.5</v>
      </c>
      <c r="Q82" s="88">
        <v>2.5</v>
      </c>
      <c r="R82" s="88">
        <v>4.5</v>
      </c>
      <c r="S82" s="88">
        <v>0</v>
      </c>
      <c r="T82" s="88">
        <v>5</v>
      </c>
      <c r="U82" s="88">
        <v>2</v>
      </c>
      <c r="V82" s="61"/>
      <c r="W82" s="61"/>
      <c r="X82" s="61"/>
      <c r="Y82" s="61"/>
      <c r="Z82" s="61"/>
      <c r="AA82" s="61"/>
      <c r="AB82" s="61"/>
      <c r="AC82" s="61"/>
      <c r="AD82" s="61"/>
      <c r="AE82" s="61"/>
    </row>
    <row r="83" spans="1:31" ht="15">
      <c r="A83" s="190">
        <v>2</v>
      </c>
      <c r="B83" s="358">
        <v>74</v>
      </c>
      <c r="C83" s="195" t="s">
        <v>157</v>
      </c>
      <c r="D83" s="195" t="s">
        <v>158</v>
      </c>
      <c r="E83" s="195" t="s">
        <v>159</v>
      </c>
      <c r="F83" s="210">
        <v>37452</v>
      </c>
      <c r="G83" s="11" t="s">
        <v>19</v>
      </c>
      <c r="H83" s="186">
        <v>9</v>
      </c>
      <c r="I83" s="55" t="s">
        <v>23</v>
      </c>
      <c r="J83" s="55"/>
      <c r="K83" s="261">
        <f>SUM(L83:U83)</f>
        <v>23.5</v>
      </c>
      <c r="L83" s="79">
        <v>5</v>
      </c>
      <c r="M83" s="55">
        <v>4</v>
      </c>
      <c r="N83" s="55">
        <v>2</v>
      </c>
      <c r="O83" s="55">
        <v>0</v>
      </c>
      <c r="P83" s="55">
        <v>2</v>
      </c>
      <c r="Q83" s="55">
        <v>2</v>
      </c>
      <c r="R83" s="55">
        <v>3.5</v>
      </c>
      <c r="S83" s="55">
        <v>0</v>
      </c>
      <c r="T83" s="55">
        <v>3</v>
      </c>
      <c r="U83" s="55">
        <v>2</v>
      </c>
      <c r="V83" s="73"/>
      <c r="W83" s="73"/>
      <c r="X83" s="73"/>
      <c r="Y83" s="73"/>
      <c r="Z83" s="73"/>
      <c r="AA83" s="73"/>
      <c r="AB83" s="73"/>
      <c r="AC83" s="73"/>
      <c r="AD83" s="73"/>
      <c r="AE83" s="73"/>
    </row>
    <row r="84" spans="1:31" ht="15">
      <c r="A84" s="190">
        <v>2</v>
      </c>
      <c r="B84" s="358">
        <v>75</v>
      </c>
      <c r="C84" s="198" t="s">
        <v>153</v>
      </c>
      <c r="D84" s="198" t="s">
        <v>50</v>
      </c>
      <c r="E84" s="198" t="s">
        <v>76</v>
      </c>
      <c r="F84" s="219">
        <v>37401</v>
      </c>
      <c r="G84" s="11" t="s">
        <v>19</v>
      </c>
      <c r="H84" s="186">
        <v>9</v>
      </c>
      <c r="I84" s="198" t="s">
        <v>66</v>
      </c>
      <c r="J84" s="55"/>
      <c r="K84" s="261">
        <f>SUM(L84:U84)</f>
        <v>23.5</v>
      </c>
      <c r="L84" s="79">
        <v>4.5</v>
      </c>
      <c r="M84" s="55">
        <v>4</v>
      </c>
      <c r="N84" s="55">
        <v>2</v>
      </c>
      <c r="O84" s="55">
        <v>0</v>
      </c>
      <c r="P84" s="55" t="s">
        <v>154</v>
      </c>
      <c r="Q84" s="55">
        <v>2</v>
      </c>
      <c r="R84" s="55">
        <v>5</v>
      </c>
      <c r="S84" s="55">
        <v>0</v>
      </c>
      <c r="T84" s="55">
        <v>4</v>
      </c>
      <c r="U84" s="55">
        <v>2</v>
      </c>
      <c r="V84" s="73"/>
      <c r="W84" s="73"/>
      <c r="X84" s="73"/>
      <c r="Y84" s="73"/>
      <c r="Z84" s="73"/>
      <c r="AA84" s="73"/>
      <c r="AB84" s="73"/>
      <c r="AC84" s="73"/>
      <c r="AD84" s="73"/>
      <c r="AE84" s="73"/>
    </row>
    <row r="85" spans="1:31" ht="15">
      <c r="A85" s="190">
        <v>2</v>
      </c>
      <c r="B85" s="358">
        <v>76</v>
      </c>
      <c r="C85" s="195" t="s">
        <v>160</v>
      </c>
      <c r="D85" s="195" t="s">
        <v>161</v>
      </c>
      <c r="E85" s="195" t="s">
        <v>57</v>
      </c>
      <c r="F85" s="210">
        <v>37695</v>
      </c>
      <c r="G85" s="11" t="s">
        <v>19</v>
      </c>
      <c r="H85" s="186">
        <v>9</v>
      </c>
      <c r="I85" s="211" t="s">
        <v>118</v>
      </c>
      <c r="J85" s="55"/>
      <c r="K85" s="261">
        <f>SUM(L85:U85)</f>
        <v>23.5</v>
      </c>
      <c r="L85" s="79">
        <v>4.5</v>
      </c>
      <c r="M85" s="55">
        <v>4</v>
      </c>
      <c r="N85" s="55">
        <v>0.5</v>
      </c>
      <c r="O85" s="55">
        <v>0</v>
      </c>
      <c r="P85" s="55">
        <v>2.5</v>
      </c>
      <c r="Q85" s="55">
        <v>2</v>
      </c>
      <c r="R85" s="55">
        <v>5</v>
      </c>
      <c r="S85" s="55">
        <v>0</v>
      </c>
      <c r="T85" s="55">
        <v>3</v>
      </c>
      <c r="U85" s="55">
        <v>2</v>
      </c>
      <c r="V85" s="73"/>
      <c r="W85" s="73"/>
      <c r="X85" s="73"/>
      <c r="Y85" s="73"/>
      <c r="Z85" s="73"/>
      <c r="AA85" s="73"/>
      <c r="AB85" s="73"/>
      <c r="AC85" s="73"/>
      <c r="AD85" s="73"/>
      <c r="AE85" s="73"/>
    </row>
    <row r="86" spans="1:31" ht="15">
      <c r="A86" s="190">
        <v>2</v>
      </c>
      <c r="B86" s="358">
        <v>77</v>
      </c>
      <c r="C86" s="195" t="s">
        <v>155</v>
      </c>
      <c r="D86" s="195" t="s">
        <v>63</v>
      </c>
      <c r="E86" s="195" t="s">
        <v>156</v>
      </c>
      <c r="F86" s="210">
        <v>37348</v>
      </c>
      <c r="G86" s="11" t="s">
        <v>19</v>
      </c>
      <c r="H86" s="186">
        <v>9</v>
      </c>
      <c r="I86" s="55" t="s">
        <v>23</v>
      </c>
      <c r="J86" s="55"/>
      <c r="K86" s="261">
        <f>SUM(L86:U86)</f>
        <v>23.5</v>
      </c>
      <c r="L86" s="79">
        <v>5</v>
      </c>
      <c r="M86" s="55">
        <v>3</v>
      </c>
      <c r="N86" s="55">
        <v>2</v>
      </c>
      <c r="O86" s="55">
        <v>0</v>
      </c>
      <c r="P86" s="55">
        <v>3.5</v>
      </c>
      <c r="Q86" s="55">
        <v>2</v>
      </c>
      <c r="R86" s="55">
        <v>3</v>
      </c>
      <c r="S86" s="55">
        <v>0</v>
      </c>
      <c r="T86" s="55">
        <v>3</v>
      </c>
      <c r="U86" s="55">
        <v>2</v>
      </c>
      <c r="V86" s="73"/>
      <c r="W86" s="73"/>
      <c r="X86" s="73"/>
      <c r="Y86" s="73"/>
      <c r="Z86" s="73"/>
      <c r="AA86" s="73"/>
      <c r="AB86" s="73"/>
      <c r="AC86" s="73"/>
      <c r="AD86" s="73"/>
      <c r="AE86" s="73"/>
    </row>
    <row r="87" spans="1:31" ht="15">
      <c r="A87" s="190">
        <v>3</v>
      </c>
      <c r="B87" s="358">
        <v>78</v>
      </c>
      <c r="C87" s="14" t="s">
        <v>234</v>
      </c>
      <c r="D87" s="13" t="s">
        <v>245</v>
      </c>
      <c r="E87" s="13" t="s">
        <v>40</v>
      </c>
      <c r="F87" s="14" t="s">
        <v>246</v>
      </c>
      <c r="G87" s="11" t="s">
        <v>19</v>
      </c>
      <c r="H87" s="191">
        <v>9</v>
      </c>
      <c r="I87" s="13" t="s">
        <v>205</v>
      </c>
      <c r="J87" s="21"/>
      <c r="K87" s="193">
        <f>SUM(L87:U87)</f>
        <v>23.5</v>
      </c>
      <c r="L87" s="217">
        <v>4.5</v>
      </c>
      <c r="M87" s="21">
        <v>2</v>
      </c>
      <c r="N87" s="21">
        <v>0</v>
      </c>
      <c r="O87" s="21">
        <v>0</v>
      </c>
      <c r="P87" s="21">
        <v>2</v>
      </c>
      <c r="Q87" s="21">
        <v>2</v>
      </c>
      <c r="R87" s="21">
        <v>3</v>
      </c>
      <c r="S87" s="21">
        <v>3</v>
      </c>
      <c r="T87" s="21">
        <v>5</v>
      </c>
      <c r="U87" s="21">
        <v>2</v>
      </c>
      <c r="V87" s="73"/>
      <c r="W87" s="73"/>
      <c r="X87" s="73"/>
      <c r="Y87" s="73"/>
      <c r="Z87" s="73"/>
      <c r="AA87" s="73"/>
      <c r="AB87" s="73"/>
      <c r="AC87" s="73"/>
      <c r="AD87" s="73"/>
      <c r="AE87" s="73"/>
    </row>
    <row r="88" spans="1:31" ht="30">
      <c r="A88" s="190">
        <v>6</v>
      </c>
      <c r="B88" s="358">
        <v>79</v>
      </c>
      <c r="C88" s="21" t="s">
        <v>434</v>
      </c>
      <c r="D88" s="21" t="s">
        <v>47</v>
      </c>
      <c r="E88" s="21" t="s">
        <v>51</v>
      </c>
      <c r="F88" s="216">
        <v>37473</v>
      </c>
      <c r="G88" s="11" t="s">
        <v>19</v>
      </c>
      <c r="H88" s="191">
        <v>9</v>
      </c>
      <c r="I88" s="220" t="s">
        <v>435</v>
      </c>
      <c r="J88" s="21"/>
      <c r="K88" s="193">
        <f>SUM(L88:U88)</f>
        <v>23.5</v>
      </c>
      <c r="L88" s="217">
        <v>5</v>
      </c>
      <c r="M88" s="21">
        <v>4</v>
      </c>
      <c r="N88" s="21">
        <v>1</v>
      </c>
      <c r="O88" s="21">
        <v>1</v>
      </c>
      <c r="P88" s="21">
        <v>1</v>
      </c>
      <c r="Q88" s="21">
        <v>2.5</v>
      </c>
      <c r="R88" s="21">
        <v>4</v>
      </c>
      <c r="S88" s="21">
        <v>0</v>
      </c>
      <c r="T88" s="21">
        <v>3</v>
      </c>
      <c r="U88" s="21">
        <v>2</v>
      </c>
      <c r="V88" s="61"/>
      <c r="W88" s="61"/>
      <c r="X88" s="61"/>
      <c r="Y88" s="61"/>
      <c r="Z88" s="61"/>
      <c r="AA88" s="61"/>
      <c r="AB88" s="61"/>
      <c r="AC88" s="61"/>
      <c r="AD88" s="61"/>
      <c r="AE88" s="61"/>
    </row>
    <row r="89" spans="1:31" ht="15">
      <c r="A89" s="190">
        <v>7</v>
      </c>
      <c r="B89" s="358">
        <v>80</v>
      </c>
      <c r="C89" s="197" t="s">
        <v>495</v>
      </c>
      <c r="D89" s="197" t="s">
        <v>67</v>
      </c>
      <c r="E89" s="197" t="s">
        <v>175</v>
      </c>
      <c r="F89" s="87">
        <v>37536</v>
      </c>
      <c r="G89" s="11" t="s">
        <v>19</v>
      </c>
      <c r="H89" s="189">
        <v>9</v>
      </c>
      <c r="I89" s="197" t="s">
        <v>453</v>
      </c>
      <c r="J89" s="197"/>
      <c r="K89" s="193">
        <f>SUM(L89:U89)</f>
        <v>23.5</v>
      </c>
      <c r="L89" s="218">
        <v>5</v>
      </c>
      <c r="M89" s="197">
        <v>4.5</v>
      </c>
      <c r="N89" s="197">
        <v>2</v>
      </c>
      <c r="O89" s="197">
        <v>0</v>
      </c>
      <c r="P89" s="197">
        <v>2</v>
      </c>
      <c r="Q89" s="197">
        <v>1</v>
      </c>
      <c r="R89" s="197">
        <v>1</v>
      </c>
      <c r="S89" s="197">
        <v>3</v>
      </c>
      <c r="T89" s="197">
        <v>3</v>
      </c>
      <c r="U89" s="197">
        <v>2</v>
      </c>
      <c r="V89" s="61"/>
      <c r="W89" s="61"/>
      <c r="X89" s="61"/>
      <c r="Y89" s="61"/>
      <c r="Z89" s="61"/>
      <c r="AA89" s="61"/>
      <c r="AB89" s="61"/>
      <c r="AC89" s="61"/>
      <c r="AD89" s="61"/>
      <c r="AE89" s="61"/>
    </row>
    <row r="90" spans="1:31" ht="15">
      <c r="A90" s="190">
        <v>9</v>
      </c>
      <c r="B90" s="358">
        <v>81</v>
      </c>
      <c r="C90" s="88" t="s">
        <v>577</v>
      </c>
      <c r="D90" s="88" t="s">
        <v>578</v>
      </c>
      <c r="E90" s="88" t="s">
        <v>579</v>
      </c>
      <c r="F90" s="86">
        <v>37444</v>
      </c>
      <c r="G90" s="11" t="s">
        <v>19</v>
      </c>
      <c r="H90" s="224">
        <v>9</v>
      </c>
      <c r="I90" s="88" t="s">
        <v>567</v>
      </c>
      <c r="J90" s="88"/>
      <c r="K90" s="342">
        <f>SUM(L90:U90)</f>
        <v>23.5</v>
      </c>
      <c r="L90" s="222">
        <v>5</v>
      </c>
      <c r="M90" s="88">
        <v>1.5</v>
      </c>
      <c r="N90" s="88">
        <v>1</v>
      </c>
      <c r="O90" s="88">
        <v>0</v>
      </c>
      <c r="P90" s="88">
        <v>2.5</v>
      </c>
      <c r="Q90" s="88">
        <v>4</v>
      </c>
      <c r="R90" s="221">
        <v>3.5</v>
      </c>
      <c r="S90" s="88">
        <v>0</v>
      </c>
      <c r="T90" s="88">
        <v>4</v>
      </c>
      <c r="U90" s="88">
        <v>2</v>
      </c>
      <c r="V90" s="61"/>
      <c r="W90" s="61"/>
      <c r="X90" s="61"/>
      <c r="Y90" s="61"/>
      <c r="Z90" s="61"/>
      <c r="AA90" s="61"/>
      <c r="AB90" s="61"/>
      <c r="AC90" s="61"/>
      <c r="AD90" s="61"/>
      <c r="AE90" s="61"/>
    </row>
    <row r="91" spans="1:31" ht="15">
      <c r="A91" s="190">
        <v>4</v>
      </c>
      <c r="B91" s="358">
        <v>82</v>
      </c>
      <c r="C91" s="13" t="s">
        <v>321</v>
      </c>
      <c r="D91" s="13" t="s">
        <v>58</v>
      </c>
      <c r="E91" s="13" t="s">
        <v>57</v>
      </c>
      <c r="F91" s="67">
        <v>37493</v>
      </c>
      <c r="G91" s="11" t="s">
        <v>19</v>
      </c>
      <c r="H91" s="11">
        <v>9</v>
      </c>
      <c r="I91" s="13" t="s">
        <v>267</v>
      </c>
      <c r="J91" s="13"/>
      <c r="K91" s="193">
        <f>SUM(L91:U91)</f>
        <v>23.5</v>
      </c>
      <c r="L91" s="217">
        <v>4</v>
      </c>
      <c r="M91" s="21">
        <v>4</v>
      </c>
      <c r="N91" s="21">
        <v>1</v>
      </c>
      <c r="O91" s="21">
        <v>0</v>
      </c>
      <c r="P91" s="21">
        <v>2.5</v>
      </c>
      <c r="Q91" s="21">
        <v>2</v>
      </c>
      <c r="R91" s="21">
        <v>5</v>
      </c>
      <c r="S91" s="21">
        <v>0</v>
      </c>
      <c r="T91" s="21">
        <v>3</v>
      </c>
      <c r="U91" s="21">
        <v>2</v>
      </c>
      <c r="V91" s="73"/>
      <c r="W91" s="73"/>
      <c r="X91" s="73"/>
      <c r="Y91" s="73"/>
      <c r="Z91" s="73"/>
      <c r="AA91" s="73"/>
      <c r="AB91" s="73"/>
      <c r="AC91" s="73"/>
      <c r="AD91" s="73"/>
      <c r="AE91" s="73"/>
    </row>
    <row r="92" spans="1:31" ht="15">
      <c r="A92" s="190">
        <v>9</v>
      </c>
      <c r="B92" s="358">
        <v>83</v>
      </c>
      <c r="C92" s="88" t="s">
        <v>576</v>
      </c>
      <c r="D92" s="88" t="s">
        <v>21</v>
      </c>
      <c r="E92" s="88" t="s">
        <v>48</v>
      </c>
      <c r="F92" s="88"/>
      <c r="G92" s="11" t="s">
        <v>19</v>
      </c>
      <c r="H92" s="224">
        <v>9</v>
      </c>
      <c r="I92" s="88" t="s">
        <v>558</v>
      </c>
      <c r="J92" s="88"/>
      <c r="K92" s="342">
        <f>SUM(L92:U92)</f>
        <v>23.5</v>
      </c>
      <c r="L92" s="222">
        <v>5</v>
      </c>
      <c r="M92" s="88">
        <v>2</v>
      </c>
      <c r="N92" s="88">
        <v>1</v>
      </c>
      <c r="O92" s="88">
        <v>2</v>
      </c>
      <c r="P92" s="88">
        <v>1.5</v>
      </c>
      <c r="Q92" s="88">
        <v>2</v>
      </c>
      <c r="R92" s="88">
        <v>3</v>
      </c>
      <c r="S92" s="88">
        <v>0</v>
      </c>
      <c r="T92" s="88">
        <v>5</v>
      </c>
      <c r="U92" s="88">
        <v>2</v>
      </c>
      <c r="V92" s="61"/>
      <c r="W92" s="61"/>
      <c r="X92" s="61"/>
      <c r="Y92" s="61"/>
      <c r="Z92" s="61"/>
      <c r="AA92" s="61"/>
      <c r="AB92" s="61"/>
      <c r="AC92" s="61"/>
      <c r="AD92" s="61"/>
      <c r="AE92" s="61"/>
    </row>
    <row r="93" spans="1:31" ht="15">
      <c r="A93" s="190">
        <v>2</v>
      </c>
      <c r="B93" s="358">
        <v>84</v>
      </c>
      <c r="C93" s="198" t="s">
        <v>151</v>
      </c>
      <c r="D93" s="198" t="s">
        <v>152</v>
      </c>
      <c r="E93" s="198" t="s">
        <v>53</v>
      </c>
      <c r="F93" s="219">
        <v>37495</v>
      </c>
      <c r="G93" s="11" t="s">
        <v>19</v>
      </c>
      <c r="H93" s="186">
        <v>9</v>
      </c>
      <c r="I93" s="198" t="s">
        <v>66</v>
      </c>
      <c r="J93" s="55"/>
      <c r="K93" s="261">
        <f>SUM(L93:U93)</f>
        <v>23.5</v>
      </c>
      <c r="L93" s="79">
        <v>5</v>
      </c>
      <c r="M93" s="55">
        <v>4</v>
      </c>
      <c r="N93" s="55">
        <v>2</v>
      </c>
      <c r="O93" s="55">
        <v>0</v>
      </c>
      <c r="P93" s="55">
        <v>2</v>
      </c>
      <c r="Q93" s="55">
        <v>0.5</v>
      </c>
      <c r="R93" s="55">
        <v>4</v>
      </c>
      <c r="S93" s="55">
        <v>0</v>
      </c>
      <c r="T93" s="55">
        <v>4</v>
      </c>
      <c r="U93" s="55">
        <v>2</v>
      </c>
      <c r="V93" s="73"/>
      <c r="W93" s="73"/>
      <c r="X93" s="73"/>
      <c r="Y93" s="73"/>
      <c r="Z93" s="73"/>
      <c r="AA93" s="73"/>
      <c r="AB93" s="73"/>
      <c r="AC93" s="73"/>
      <c r="AD93" s="73"/>
      <c r="AE93" s="73"/>
    </row>
    <row r="94" spans="1:31" ht="15">
      <c r="A94" s="190">
        <v>3</v>
      </c>
      <c r="B94" s="358">
        <v>85</v>
      </c>
      <c r="C94" s="14" t="s">
        <v>247</v>
      </c>
      <c r="D94" s="13" t="s">
        <v>208</v>
      </c>
      <c r="E94" s="13" t="s">
        <v>53</v>
      </c>
      <c r="F94" s="14" t="s">
        <v>248</v>
      </c>
      <c r="G94" s="11" t="s">
        <v>19</v>
      </c>
      <c r="H94" s="191">
        <v>9</v>
      </c>
      <c r="I94" s="13" t="s">
        <v>205</v>
      </c>
      <c r="J94" s="21"/>
      <c r="K94" s="193">
        <f>SUM(L94:U94)</f>
        <v>23.5</v>
      </c>
      <c r="L94" s="217">
        <v>4</v>
      </c>
      <c r="M94" s="21">
        <v>2</v>
      </c>
      <c r="N94" s="21">
        <v>0.5</v>
      </c>
      <c r="O94" s="21">
        <v>1</v>
      </c>
      <c r="P94" s="21">
        <v>2.5</v>
      </c>
      <c r="Q94" s="21">
        <v>1</v>
      </c>
      <c r="R94" s="21">
        <v>3.5</v>
      </c>
      <c r="S94" s="21">
        <v>2</v>
      </c>
      <c r="T94" s="21">
        <v>5</v>
      </c>
      <c r="U94" s="21">
        <v>2</v>
      </c>
      <c r="V94" s="73"/>
      <c r="W94" s="73"/>
      <c r="X94" s="73"/>
      <c r="Y94" s="73"/>
      <c r="Z94" s="73"/>
      <c r="AA94" s="73"/>
      <c r="AB94" s="73"/>
      <c r="AC94" s="73"/>
      <c r="AD94" s="73"/>
      <c r="AE94" s="73"/>
    </row>
  </sheetData>
  <sheetProtection selectLockedCells="1" selectUnlockedCells="1"/>
  <mergeCells count="14">
    <mergeCell ref="H8:H9"/>
    <mergeCell ref="I8:I9"/>
    <mergeCell ref="J8:J9"/>
    <mergeCell ref="K8:K9"/>
    <mergeCell ref="L2:AE6"/>
    <mergeCell ref="C4:J4"/>
    <mergeCell ref="C5:J5"/>
    <mergeCell ref="C6:D6"/>
    <mergeCell ref="A8:A9"/>
    <mergeCell ref="B8:B9"/>
    <mergeCell ref="C8:C9"/>
    <mergeCell ref="D8:D9"/>
    <mergeCell ref="E8:E9"/>
    <mergeCell ref="G8:G9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0"/>
  <sheetViews>
    <sheetView zoomScale="105" zoomScaleNormal="105" zoomScalePageLayoutView="0" workbookViewId="0" topLeftCell="A1">
      <selection activeCell="D13" sqref="D13"/>
    </sheetView>
  </sheetViews>
  <sheetFormatPr defaultColWidth="8.7109375" defaultRowHeight="12.75"/>
  <cols>
    <col min="1" max="2" width="8.7109375" style="144" customWidth="1"/>
    <col min="3" max="3" width="16.00390625" style="159" customWidth="1"/>
    <col min="4" max="4" width="13.7109375" style="159" customWidth="1"/>
    <col min="5" max="5" width="15.140625" style="159" customWidth="1"/>
    <col min="6" max="6" width="9.8515625" style="159" hidden="1" customWidth="1"/>
    <col min="7" max="7" width="13.28125" style="159" customWidth="1"/>
    <col min="8" max="8" width="12.00390625" style="144" customWidth="1"/>
    <col min="9" max="9" width="25.28125" style="159" customWidth="1"/>
    <col min="10" max="10" width="10.7109375" style="159" customWidth="1"/>
    <col min="11" max="11" width="20.140625" style="144" customWidth="1"/>
    <col min="12" max="31" width="0" style="159" hidden="1" customWidth="1"/>
    <col min="32" max="16384" width="8.7109375" style="159" customWidth="1"/>
  </cols>
  <sheetData>
    <row r="1" ht="15">
      <c r="P1" s="159" t="s">
        <v>2</v>
      </c>
    </row>
    <row r="2" spans="3:31" ht="35.25" customHeight="1">
      <c r="C2" s="160" t="s">
        <v>3</v>
      </c>
      <c r="L2" s="374" t="s">
        <v>591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</row>
    <row r="3" spans="12:31" ht="15"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</row>
    <row r="4" spans="2:31" ht="15">
      <c r="B4" s="144" t="s">
        <v>5</v>
      </c>
      <c r="C4" s="375" t="s">
        <v>594</v>
      </c>
      <c r="D4" s="375"/>
      <c r="E4" s="375"/>
      <c r="F4" s="375"/>
      <c r="G4" s="375"/>
      <c r="H4" s="375"/>
      <c r="I4" s="375"/>
      <c r="J4" s="375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</row>
    <row r="5" spans="3:31" ht="15">
      <c r="C5" s="376" t="s">
        <v>6</v>
      </c>
      <c r="D5" s="376"/>
      <c r="E5" s="376"/>
      <c r="F5" s="376"/>
      <c r="G5" s="376"/>
      <c r="H5" s="376"/>
      <c r="I5" s="376"/>
      <c r="J5" s="376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</row>
    <row r="6" spans="2:31" ht="15">
      <c r="B6" s="144" t="s">
        <v>0</v>
      </c>
      <c r="C6" s="375" t="s">
        <v>1</v>
      </c>
      <c r="D6" s="375"/>
      <c r="F6" s="159" t="s">
        <v>7</v>
      </c>
      <c r="G6" s="161" t="s">
        <v>177</v>
      </c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</row>
    <row r="8" spans="1:31" ht="14.25" customHeight="1">
      <c r="A8" s="371" t="s">
        <v>592</v>
      </c>
      <c r="B8" s="373" t="s">
        <v>8</v>
      </c>
      <c r="C8" s="373" t="s">
        <v>9</v>
      </c>
      <c r="D8" s="373" t="s">
        <v>10</v>
      </c>
      <c r="E8" s="373" t="s">
        <v>11</v>
      </c>
      <c r="F8" s="246" t="s">
        <v>12</v>
      </c>
      <c r="G8" s="373" t="s">
        <v>13</v>
      </c>
      <c r="H8" s="373" t="s">
        <v>14</v>
      </c>
      <c r="I8" s="373" t="s">
        <v>593</v>
      </c>
      <c r="J8" s="373" t="s">
        <v>15</v>
      </c>
      <c r="K8" s="373" t="s">
        <v>16</v>
      </c>
      <c r="L8" s="162" t="s">
        <v>17</v>
      </c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3"/>
    </row>
    <row r="9" spans="1:31" ht="15">
      <c r="A9" s="371"/>
      <c r="B9" s="373"/>
      <c r="C9" s="373"/>
      <c r="D9" s="373"/>
      <c r="E9" s="373"/>
      <c r="F9" s="246"/>
      <c r="G9" s="373"/>
      <c r="H9" s="373"/>
      <c r="I9" s="373"/>
      <c r="J9" s="373"/>
      <c r="K9" s="373"/>
      <c r="L9" s="241">
        <v>1</v>
      </c>
      <c r="M9" s="60">
        <v>2</v>
      </c>
      <c r="N9" s="60">
        <v>3</v>
      </c>
      <c r="O9" s="60">
        <v>4</v>
      </c>
      <c r="P9" s="60">
        <v>5</v>
      </c>
      <c r="Q9" s="60">
        <v>6</v>
      </c>
      <c r="R9" s="60">
        <v>7</v>
      </c>
      <c r="S9" s="60">
        <v>8</v>
      </c>
      <c r="T9" s="60">
        <v>9</v>
      </c>
      <c r="U9" s="60">
        <v>10</v>
      </c>
      <c r="V9" s="60">
        <v>11</v>
      </c>
      <c r="W9" s="60">
        <v>12</v>
      </c>
      <c r="X9" s="60">
        <v>13</v>
      </c>
      <c r="Y9" s="60">
        <v>14</v>
      </c>
      <c r="Z9" s="60">
        <v>15</v>
      </c>
      <c r="AA9" s="60">
        <v>16</v>
      </c>
      <c r="AB9" s="60">
        <v>17</v>
      </c>
      <c r="AC9" s="60">
        <v>18</v>
      </c>
      <c r="AD9" s="60">
        <v>19</v>
      </c>
      <c r="AE9" s="60">
        <v>20</v>
      </c>
    </row>
    <row r="10" spans="1:31" ht="15">
      <c r="A10" s="190">
        <v>8</v>
      </c>
      <c r="B10" s="358">
        <v>1</v>
      </c>
      <c r="C10" s="340" t="s">
        <v>547</v>
      </c>
      <c r="D10" s="340" t="s">
        <v>548</v>
      </c>
      <c r="E10" s="340" t="s">
        <v>35</v>
      </c>
      <c r="F10" s="340" t="s">
        <v>514</v>
      </c>
      <c r="G10" s="191" t="s">
        <v>19</v>
      </c>
      <c r="H10" s="341">
        <v>10</v>
      </c>
      <c r="I10" s="340" t="s">
        <v>514</v>
      </c>
      <c r="J10" s="341"/>
      <c r="K10" s="358" t="s">
        <v>596</v>
      </c>
      <c r="L10" s="241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>
      <c r="A11" s="190">
        <v>5</v>
      </c>
      <c r="B11" s="358">
        <v>2</v>
      </c>
      <c r="C11" s="340" t="s">
        <v>602</v>
      </c>
      <c r="D11" s="340" t="s">
        <v>21</v>
      </c>
      <c r="E11" s="340" t="s">
        <v>289</v>
      </c>
      <c r="F11" s="340" t="s">
        <v>347</v>
      </c>
      <c r="G11" s="191" t="s">
        <v>19</v>
      </c>
      <c r="H11" s="341">
        <v>10</v>
      </c>
      <c r="I11" s="340" t="s">
        <v>347</v>
      </c>
      <c r="J11" s="341"/>
      <c r="K11" s="358" t="s">
        <v>596</v>
      </c>
      <c r="L11" s="241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>
      <c r="A12" s="190">
        <v>2</v>
      </c>
      <c r="B12" s="358">
        <v>3</v>
      </c>
      <c r="C12" s="340" t="s">
        <v>603</v>
      </c>
      <c r="D12" s="340" t="s">
        <v>167</v>
      </c>
      <c r="E12" s="340" t="s">
        <v>162</v>
      </c>
      <c r="F12" s="340" t="s">
        <v>604</v>
      </c>
      <c r="G12" s="191" t="s">
        <v>19</v>
      </c>
      <c r="H12" s="341">
        <v>10</v>
      </c>
      <c r="I12" s="340" t="s">
        <v>604</v>
      </c>
      <c r="J12" s="341"/>
      <c r="K12" s="358" t="s">
        <v>596</v>
      </c>
      <c r="L12" s="241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>
      <c r="A13" s="190">
        <v>8</v>
      </c>
      <c r="B13" s="358">
        <v>4</v>
      </c>
      <c r="C13" s="340" t="s">
        <v>605</v>
      </c>
      <c r="D13" s="340" t="s">
        <v>272</v>
      </c>
      <c r="E13" s="340" t="s">
        <v>112</v>
      </c>
      <c r="F13" s="340" t="s">
        <v>516</v>
      </c>
      <c r="G13" s="191" t="s">
        <v>19</v>
      </c>
      <c r="H13" s="341">
        <v>10</v>
      </c>
      <c r="I13" s="340" t="s">
        <v>516</v>
      </c>
      <c r="J13" s="341"/>
      <c r="K13" s="358" t="s">
        <v>596</v>
      </c>
      <c r="L13" s="241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>
      <c r="A14" s="190">
        <v>5</v>
      </c>
      <c r="B14" s="358">
        <v>5</v>
      </c>
      <c r="C14" s="340" t="s">
        <v>606</v>
      </c>
      <c r="D14" s="340" t="s">
        <v>69</v>
      </c>
      <c r="E14" s="340" t="s">
        <v>40</v>
      </c>
      <c r="F14" s="340" t="s">
        <v>347</v>
      </c>
      <c r="G14" s="191" t="s">
        <v>19</v>
      </c>
      <c r="H14" s="341">
        <v>10</v>
      </c>
      <c r="I14" s="340" t="s">
        <v>347</v>
      </c>
      <c r="J14" s="341"/>
      <c r="K14" s="358" t="s">
        <v>596</v>
      </c>
      <c r="L14" s="241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>
      <c r="A15" s="190">
        <v>6</v>
      </c>
      <c r="B15" s="358">
        <v>6</v>
      </c>
      <c r="C15" s="340" t="s">
        <v>275</v>
      </c>
      <c r="D15" s="340" t="s">
        <v>173</v>
      </c>
      <c r="E15" s="340" t="s">
        <v>34</v>
      </c>
      <c r="F15" s="340" t="s">
        <v>607</v>
      </c>
      <c r="G15" s="191" t="s">
        <v>19</v>
      </c>
      <c r="H15" s="341">
        <v>10</v>
      </c>
      <c r="I15" s="340" t="s">
        <v>607</v>
      </c>
      <c r="J15" s="341"/>
      <c r="K15" s="358" t="s">
        <v>596</v>
      </c>
      <c r="L15" s="241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>
      <c r="A16" s="190">
        <v>2</v>
      </c>
      <c r="B16" s="358">
        <v>7</v>
      </c>
      <c r="C16" s="340" t="s">
        <v>608</v>
      </c>
      <c r="D16" s="340" t="s">
        <v>200</v>
      </c>
      <c r="E16" s="340" t="s">
        <v>609</v>
      </c>
      <c r="F16" s="340" t="s">
        <v>610</v>
      </c>
      <c r="G16" s="191" t="s">
        <v>19</v>
      </c>
      <c r="H16" s="341">
        <v>10</v>
      </c>
      <c r="I16" s="340" t="s">
        <v>610</v>
      </c>
      <c r="J16" s="341"/>
      <c r="K16" s="358" t="s">
        <v>596</v>
      </c>
      <c r="L16" s="241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>
      <c r="A17" s="190">
        <v>7</v>
      </c>
      <c r="B17" s="358">
        <v>8</v>
      </c>
      <c r="C17" s="340" t="s">
        <v>611</v>
      </c>
      <c r="D17" s="340" t="s">
        <v>124</v>
      </c>
      <c r="E17" s="340" t="s">
        <v>62</v>
      </c>
      <c r="F17" s="340" t="s">
        <v>612</v>
      </c>
      <c r="G17" s="191" t="s">
        <v>19</v>
      </c>
      <c r="H17" s="341">
        <v>10</v>
      </c>
      <c r="I17" s="340" t="s">
        <v>612</v>
      </c>
      <c r="J17" s="341"/>
      <c r="K17" s="358" t="s">
        <v>596</v>
      </c>
      <c r="L17" s="241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5">
      <c r="A18" s="190">
        <v>4</v>
      </c>
      <c r="B18" s="358">
        <v>9</v>
      </c>
      <c r="C18" s="340" t="s">
        <v>595</v>
      </c>
      <c r="D18" s="340" t="s">
        <v>176</v>
      </c>
      <c r="E18" s="340" t="s">
        <v>24</v>
      </c>
      <c r="F18" s="340" t="s">
        <v>613</v>
      </c>
      <c r="G18" s="191" t="s">
        <v>19</v>
      </c>
      <c r="H18" s="341">
        <v>10</v>
      </c>
      <c r="I18" s="340" t="s">
        <v>613</v>
      </c>
      <c r="J18" s="341"/>
      <c r="K18" s="358" t="s">
        <v>596</v>
      </c>
      <c r="L18" s="241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5.75">
      <c r="A19" s="190">
        <v>4</v>
      </c>
      <c r="B19" s="358">
        <v>10</v>
      </c>
      <c r="C19" s="318" t="s">
        <v>595</v>
      </c>
      <c r="D19" s="318" t="s">
        <v>333</v>
      </c>
      <c r="E19" s="318" t="s">
        <v>24</v>
      </c>
      <c r="F19" s="319">
        <v>36953</v>
      </c>
      <c r="G19" s="191" t="s">
        <v>19</v>
      </c>
      <c r="H19" s="341">
        <v>10</v>
      </c>
      <c r="I19" s="317" t="s">
        <v>296</v>
      </c>
      <c r="J19" s="320"/>
      <c r="K19" s="358" t="s">
        <v>596</v>
      </c>
      <c r="L19" s="241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5">
      <c r="A20" s="190">
        <v>6</v>
      </c>
      <c r="B20" s="358">
        <v>11</v>
      </c>
      <c r="C20" s="21" t="s">
        <v>438</v>
      </c>
      <c r="D20" s="21" t="s">
        <v>439</v>
      </c>
      <c r="E20" s="21" t="s">
        <v>34</v>
      </c>
      <c r="F20" s="216">
        <v>36949</v>
      </c>
      <c r="G20" s="191" t="s">
        <v>19</v>
      </c>
      <c r="H20" s="191">
        <v>10</v>
      </c>
      <c r="I20" s="220" t="s">
        <v>407</v>
      </c>
      <c r="J20" s="20"/>
      <c r="K20" s="193">
        <f>SUM(L22:U22)</f>
        <v>41</v>
      </c>
      <c r="L20" s="241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5">
      <c r="A21" s="190">
        <v>7</v>
      </c>
      <c r="B21" s="358">
        <v>12</v>
      </c>
      <c r="C21" s="197" t="s">
        <v>497</v>
      </c>
      <c r="D21" s="197" t="s">
        <v>498</v>
      </c>
      <c r="E21" s="197" t="s">
        <v>499</v>
      </c>
      <c r="F21" s="87">
        <v>37018</v>
      </c>
      <c r="G21" s="191" t="s">
        <v>19</v>
      </c>
      <c r="H21" s="189">
        <v>10</v>
      </c>
      <c r="I21" s="197" t="s">
        <v>456</v>
      </c>
      <c r="J21" s="20"/>
      <c r="K21" s="193">
        <f>SUM(L23:AE23)</f>
        <v>40</v>
      </c>
      <c r="L21" s="241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5">
      <c r="A22" s="190">
        <v>7</v>
      </c>
      <c r="B22" s="358">
        <v>13</v>
      </c>
      <c r="C22" s="197" t="s">
        <v>500</v>
      </c>
      <c r="D22" s="197" t="s">
        <v>64</v>
      </c>
      <c r="E22" s="197" t="s">
        <v>116</v>
      </c>
      <c r="F22" s="87" t="s">
        <v>501</v>
      </c>
      <c r="G22" s="191" t="s">
        <v>19</v>
      </c>
      <c r="H22" s="189">
        <v>10</v>
      </c>
      <c r="I22" s="197" t="s">
        <v>457</v>
      </c>
      <c r="J22" s="20"/>
      <c r="K22" s="193">
        <f>SUM(L24:AE24)</f>
        <v>40</v>
      </c>
      <c r="L22" s="262">
        <v>10</v>
      </c>
      <c r="M22" s="108">
        <v>5</v>
      </c>
      <c r="N22" s="108">
        <v>6</v>
      </c>
      <c r="O22" s="108">
        <v>4</v>
      </c>
      <c r="P22" s="108">
        <v>2</v>
      </c>
      <c r="Q22" s="108">
        <v>3</v>
      </c>
      <c r="R22" s="108">
        <v>3</v>
      </c>
      <c r="S22" s="108">
        <v>2</v>
      </c>
      <c r="T22" s="108">
        <v>2</v>
      </c>
      <c r="U22" s="108">
        <v>4</v>
      </c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5">
      <c r="A23" s="190">
        <v>7</v>
      </c>
      <c r="B23" s="358">
        <v>14</v>
      </c>
      <c r="C23" s="197" t="s">
        <v>285</v>
      </c>
      <c r="D23" s="197" t="s">
        <v>121</v>
      </c>
      <c r="E23" s="197" t="s">
        <v>169</v>
      </c>
      <c r="F23" s="87">
        <v>37028</v>
      </c>
      <c r="G23" s="191" t="s">
        <v>19</v>
      </c>
      <c r="H23" s="189">
        <v>10</v>
      </c>
      <c r="I23" s="197" t="s">
        <v>450</v>
      </c>
      <c r="J23" s="20"/>
      <c r="K23" s="193">
        <f>SUM(L25:AE25)</f>
        <v>39</v>
      </c>
      <c r="L23" s="263">
        <v>9</v>
      </c>
      <c r="M23" s="154">
        <v>5</v>
      </c>
      <c r="N23" s="154">
        <v>6</v>
      </c>
      <c r="O23" s="154">
        <v>4</v>
      </c>
      <c r="P23" s="154">
        <v>2</v>
      </c>
      <c r="Q23" s="154">
        <v>3</v>
      </c>
      <c r="R23" s="154">
        <v>3</v>
      </c>
      <c r="S23" s="154">
        <v>2</v>
      </c>
      <c r="T23" s="154">
        <v>2</v>
      </c>
      <c r="U23" s="154">
        <v>4</v>
      </c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5">
      <c r="A24" s="190">
        <v>7</v>
      </c>
      <c r="B24" s="358">
        <v>15</v>
      </c>
      <c r="C24" s="197" t="s">
        <v>502</v>
      </c>
      <c r="D24" s="197" t="s">
        <v>503</v>
      </c>
      <c r="E24" s="197" t="s">
        <v>289</v>
      </c>
      <c r="F24" s="87">
        <v>37222</v>
      </c>
      <c r="G24" s="191" t="s">
        <v>19</v>
      </c>
      <c r="H24" s="189">
        <v>10</v>
      </c>
      <c r="I24" s="197" t="s">
        <v>451</v>
      </c>
      <c r="J24" s="20"/>
      <c r="K24" s="193">
        <f>SUM(L26:AE26)</f>
        <v>39</v>
      </c>
      <c r="L24" s="263">
        <v>10</v>
      </c>
      <c r="M24" s="154">
        <v>4</v>
      </c>
      <c r="N24" s="154">
        <v>6</v>
      </c>
      <c r="O24" s="154">
        <v>4</v>
      </c>
      <c r="P24" s="154">
        <v>2</v>
      </c>
      <c r="Q24" s="154">
        <v>3</v>
      </c>
      <c r="R24" s="154">
        <v>3</v>
      </c>
      <c r="S24" s="154">
        <v>2</v>
      </c>
      <c r="T24" s="154">
        <v>2</v>
      </c>
      <c r="U24" s="154">
        <v>4</v>
      </c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5">
      <c r="A25" s="190">
        <v>4</v>
      </c>
      <c r="B25" s="358">
        <v>16</v>
      </c>
      <c r="C25" s="21" t="s">
        <v>322</v>
      </c>
      <c r="D25" s="21" t="s">
        <v>38</v>
      </c>
      <c r="E25" s="21" t="s">
        <v>27</v>
      </c>
      <c r="F25" s="216">
        <v>37144</v>
      </c>
      <c r="G25" s="191" t="s">
        <v>19</v>
      </c>
      <c r="H25" s="191">
        <v>10</v>
      </c>
      <c r="I25" s="197" t="s">
        <v>270</v>
      </c>
      <c r="J25" s="17"/>
      <c r="K25" s="236">
        <f aca="true" t="shared" si="0" ref="K25:K56">SUM(L27:U27)</f>
        <v>37.5</v>
      </c>
      <c r="L25" s="263">
        <v>9</v>
      </c>
      <c r="M25" s="154">
        <v>4</v>
      </c>
      <c r="N25" s="154">
        <v>7</v>
      </c>
      <c r="O25" s="154">
        <v>4</v>
      </c>
      <c r="P25" s="154">
        <v>2</v>
      </c>
      <c r="Q25" s="154">
        <v>3</v>
      </c>
      <c r="R25" s="154">
        <v>2</v>
      </c>
      <c r="S25" s="154">
        <v>2</v>
      </c>
      <c r="T25" s="154">
        <v>2</v>
      </c>
      <c r="U25" s="154">
        <v>4</v>
      </c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5">
      <c r="A26" s="190">
        <v>9</v>
      </c>
      <c r="B26" s="358">
        <v>17</v>
      </c>
      <c r="C26" s="88" t="s">
        <v>580</v>
      </c>
      <c r="D26" s="88" t="s">
        <v>569</v>
      </c>
      <c r="E26" s="88" t="s">
        <v>232</v>
      </c>
      <c r="F26" s="86">
        <v>37207</v>
      </c>
      <c r="G26" s="191" t="s">
        <v>19</v>
      </c>
      <c r="H26" s="224">
        <v>10</v>
      </c>
      <c r="I26" s="88" t="s">
        <v>567</v>
      </c>
      <c r="J26" s="19"/>
      <c r="K26" s="342">
        <f t="shared" si="0"/>
        <v>37</v>
      </c>
      <c r="L26" s="263">
        <v>9</v>
      </c>
      <c r="M26" s="154">
        <v>4</v>
      </c>
      <c r="N26" s="154">
        <v>7</v>
      </c>
      <c r="O26" s="154">
        <v>4</v>
      </c>
      <c r="P26" s="154">
        <v>2</v>
      </c>
      <c r="Q26" s="154">
        <v>3</v>
      </c>
      <c r="R26" s="154">
        <v>2</v>
      </c>
      <c r="S26" s="154">
        <v>2</v>
      </c>
      <c r="T26" s="154">
        <v>2</v>
      </c>
      <c r="U26" s="154">
        <v>4</v>
      </c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45">
      <c r="A27" s="190">
        <v>3</v>
      </c>
      <c r="B27" s="358">
        <v>18</v>
      </c>
      <c r="C27" s="14" t="s">
        <v>249</v>
      </c>
      <c r="D27" s="13" t="s">
        <v>217</v>
      </c>
      <c r="E27" s="75" t="s">
        <v>68</v>
      </c>
      <c r="F27" s="68">
        <v>37194</v>
      </c>
      <c r="G27" s="191" t="s">
        <v>19</v>
      </c>
      <c r="H27" s="11">
        <v>10</v>
      </c>
      <c r="I27" s="56" t="s">
        <v>201</v>
      </c>
      <c r="J27" s="17"/>
      <c r="K27" s="193">
        <f t="shared" si="0"/>
        <v>36.5</v>
      </c>
      <c r="L27" s="262">
        <v>8</v>
      </c>
      <c r="M27" s="108">
        <v>5</v>
      </c>
      <c r="N27" s="108">
        <v>6</v>
      </c>
      <c r="O27" s="108">
        <v>4</v>
      </c>
      <c r="P27" s="108">
        <v>2</v>
      </c>
      <c r="Q27" s="108">
        <v>3</v>
      </c>
      <c r="R27" s="108">
        <v>3</v>
      </c>
      <c r="S27" s="108">
        <v>2</v>
      </c>
      <c r="T27" s="108">
        <v>2</v>
      </c>
      <c r="U27" s="108">
        <v>2.5</v>
      </c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5">
      <c r="A28" s="190">
        <v>4</v>
      </c>
      <c r="B28" s="358">
        <v>19</v>
      </c>
      <c r="C28" s="21" t="s">
        <v>284</v>
      </c>
      <c r="D28" s="21" t="s">
        <v>42</v>
      </c>
      <c r="E28" s="21" t="s">
        <v>24</v>
      </c>
      <c r="F28" s="89">
        <v>37115</v>
      </c>
      <c r="G28" s="191" t="s">
        <v>19</v>
      </c>
      <c r="H28" s="191">
        <v>10</v>
      </c>
      <c r="I28" s="21" t="s">
        <v>267</v>
      </c>
      <c r="J28" s="17"/>
      <c r="K28" s="236">
        <f t="shared" si="0"/>
        <v>36.5</v>
      </c>
      <c r="L28" s="247">
        <v>10</v>
      </c>
      <c r="M28" s="148">
        <v>3</v>
      </c>
      <c r="N28" s="148">
        <v>7</v>
      </c>
      <c r="O28" s="148">
        <v>3</v>
      </c>
      <c r="P28" s="148">
        <v>2</v>
      </c>
      <c r="Q28" s="148">
        <v>2.5</v>
      </c>
      <c r="R28" s="148">
        <v>2.5</v>
      </c>
      <c r="S28" s="148">
        <v>1.5</v>
      </c>
      <c r="T28" s="148">
        <v>2</v>
      </c>
      <c r="U28" s="148">
        <v>3.5</v>
      </c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5">
      <c r="A29" s="190">
        <v>2</v>
      </c>
      <c r="B29" s="358">
        <v>20</v>
      </c>
      <c r="C29" s="198" t="s">
        <v>178</v>
      </c>
      <c r="D29" s="198" t="s">
        <v>89</v>
      </c>
      <c r="E29" s="198" t="s">
        <v>24</v>
      </c>
      <c r="F29" s="74">
        <v>37369</v>
      </c>
      <c r="G29" s="191" t="s">
        <v>19</v>
      </c>
      <c r="H29" s="190">
        <v>10</v>
      </c>
      <c r="I29" s="211" t="s">
        <v>118</v>
      </c>
      <c r="J29" s="323"/>
      <c r="K29" s="261">
        <f t="shared" si="0"/>
        <v>35</v>
      </c>
      <c r="L29" s="238">
        <v>10</v>
      </c>
      <c r="M29" s="46">
        <v>5</v>
      </c>
      <c r="N29" s="46">
        <v>7</v>
      </c>
      <c r="O29" s="46">
        <v>4</v>
      </c>
      <c r="P29" s="46">
        <v>0</v>
      </c>
      <c r="Q29" s="46">
        <v>2</v>
      </c>
      <c r="R29" s="46">
        <v>3</v>
      </c>
      <c r="S29" s="46">
        <v>2</v>
      </c>
      <c r="T29" s="46">
        <v>1</v>
      </c>
      <c r="U29" s="46">
        <v>2.5</v>
      </c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5">
      <c r="A30" s="190">
        <v>2</v>
      </c>
      <c r="B30" s="358">
        <v>21</v>
      </c>
      <c r="C30" s="198" t="s">
        <v>179</v>
      </c>
      <c r="D30" s="198" t="s">
        <v>180</v>
      </c>
      <c r="E30" s="198" t="s">
        <v>181</v>
      </c>
      <c r="F30" s="74">
        <v>37429</v>
      </c>
      <c r="G30" s="191" t="s">
        <v>19</v>
      </c>
      <c r="H30" s="190">
        <v>10</v>
      </c>
      <c r="I30" s="55" t="s">
        <v>126</v>
      </c>
      <c r="J30" s="323"/>
      <c r="K30" s="261">
        <f t="shared" si="0"/>
        <v>35</v>
      </c>
      <c r="L30" s="262">
        <v>7</v>
      </c>
      <c r="M30" s="108">
        <v>5</v>
      </c>
      <c r="N30" s="108">
        <v>6</v>
      </c>
      <c r="O30" s="108">
        <v>4</v>
      </c>
      <c r="P30" s="108">
        <v>2</v>
      </c>
      <c r="Q30" s="108">
        <v>2.5</v>
      </c>
      <c r="R30" s="108">
        <v>3</v>
      </c>
      <c r="S30" s="108">
        <v>2</v>
      </c>
      <c r="T30" s="108">
        <v>2</v>
      </c>
      <c r="U30" s="108">
        <v>3</v>
      </c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5.75">
      <c r="A31" s="190">
        <v>4</v>
      </c>
      <c r="B31" s="358">
        <v>22</v>
      </c>
      <c r="C31" s="220" t="s">
        <v>323</v>
      </c>
      <c r="D31" s="220" t="s">
        <v>52</v>
      </c>
      <c r="E31" s="220" t="s">
        <v>48</v>
      </c>
      <c r="F31" s="216">
        <v>37281</v>
      </c>
      <c r="G31" s="191" t="s">
        <v>19</v>
      </c>
      <c r="H31" s="191">
        <v>10</v>
      </c>
      <c r="I31" s="197" t="s">
        <v>270</v>
      </c>
      <c r="J31" s="17"/>
      <c r="K31" s="236">
        <f t="shared" si="0"/>
        <v>35</v>
      </c>
      <c r="L31" s="237">
        <v>10</v>
      </c>
      <c r="M31" s="59">
        <v>5</v>
      </c>
      <c r="N31" s="59">
        <v>5</v>
      </c>
      <c r="O31" s="59">
        <v>2</v>
      </c>
      <c r="P31" s="59">
        <v>1</v>
      </c>
      <c r="Q31" s="59">
        <v>3</v>
      </c>
      <c r="R31" s="59">
        <v>3</v>
      </c>
      <c r="S31" s="59">
        <v>2</v>
      </c>
      <c r="T31" s="59">
        <v>2</v>
      </c>
      <c r="U31" s="59">
        <v>2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5.75">
      <c r="A32" s="190">
        <v>4</v>
      </c>
      <c r="B32" s="358">
        <v>23</v>
      </c>
      <c r="C32" s="21" t="s">
        <v>324</v>
      </c>
      <c r="D32" s="21" t="s">
        <v>21</v>
      </c>
      <c r="E32" s="21" t="s">
        <v>27</v>
      </c>
      <c r="F32" s="216">
        <v>36969</v>
      </c>
      <c r="G32" s="191" t="s">
        <v>19</v>
      </c>
      <c r="H32" s="191">
        <v>10</v>
      </c>
      <c r="I32" s="21" t="s">
        <v>267</v>
      </c>
      <c r="J32" s="17"/>
      <c r="K32" s="236">
        <f t="shared" si="0"/>
        <v>35</v>
      </c>
      <c r="L32" s="237">
        <v>8</v>
      </c>
      <c r="M32" s="59">
        <v>5</v>
      </c>
      <c r="N32" s="59">
        <v>5</v>
      </c>
      <c r="O32" s="59">
        <v>4</v>
      </c>
      <c r="P32" s="59">
        <v>2</v>
      </c>
      <c r="Q32" s="59">
        <v>3</v>
      </c>
      <c r="R32" s="59">
        <v>2</v>
      </c>
      <c r="S32" s="59">
        <v>1</v>
      </c>
      <c r="T32" s="59">
        <v>2</v>
      </c>
      <c r="U32" s="59">
        <v>3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5">
      <c r="A33" s="190">
        <v>8</v>
      </c>
      <c r="B33" s="358">
        <v>24</v>
      </c>
      <c r="C33" s="36" t="s">
        <v>541</v>
      </c>
      <c r="D33" s="36" t="s">
        <v>542</v>
      </c>
      <c r="E33" s="36" t="s">
        <v>36</v>
      </c>
      <c r="F33" s="36" t="s">
        <v>543</v>
      </c>
      <c r="G33" s="191" t="s">
        <v>19</v>
      </c>
      <c r="H33" s="231">
        <v>10</v>
      </c>
      <c r="I33" s="36" t="s">
        <v>544</v>
      </c>
      <c r="J33" s="43"/>
      <c r="K33" s="84">
        <f t="shared" si="0"/>
        <v>35</v>
      </c>
      <c r="L33" s="262">
        <v>6</v>
      </c>
      <c r="M33" s="108">
        <v>5</v>
      </c>
      <c r="N33" s="108">
        <v>5</v>
      </c>
      <c r="O33" s="108">
        <v>4</v>
      </c>
      <c r="P33" s="108">
        <v>2</v>
      </c>
      <c r="Q33" s="108">
        <v>3</v>
      </c>
      <c r="R33" s="108">
        <v>3</v>
      </c>
      <c r="S33" s="108">
        <v>2</v>
      </c>
      <c r="T33" s="108">
        <v>2</v>
      </c>
      <c r="U33" s="108">
        <v>3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5">
      <c r="A34" s="190">
        <v>9</v>
      </c>
      <c r="B34" s="358">
        <v>25</v>
      </c>
      <c r="C34" s="88" t="s">
        <v>581</v>
      </c>
      <c r="D34" s="88" t="s">
        <v>152</v>
      </c>
      <c r="E34" s="88" t="s">
        <v>27</v>
      </c>
      <c r="F34" s="86">
        <v>37053</v>
      </c>
      <c r="G34" s="191" t="s">
        <v>19</v>
      </c>
      <c r="H34" s="224">
        <v>10</v>
      </c>
      <c r="I34" s="88" t="s">
        <v>568</v>
      </c>
      <c r="J34" s="19"/>
      <c r="K34" s="342">
        <f t="shared" si="0"/>
        <v>35</v>
      </c>
      <c r="L34" s="262">
        <v>5</v>
      </c>
      <c r="M34" s="108">
        <v>5</v>
      </c>
      <c r="N34" s="108">
        <v>7</v>
      </c>
      <c r="O34" s="108">
        <v>4</v>
      </c>
      <c r="P34" s="108">
        <v>1.5</v>
      </c>
      <c r="Q34" s="108">
        <v>3</v>
      </c>
      <c r="R34" s="108">
        <v>3</v>
      </c>
      <c r="S34" s="108">
        <v>1.5</v>
      </c>
      <c r="T34" s="108">
        <v>2</v>
      </c>
      <c r="U34" s="108">
        <v>3</v>
      </c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45">
      <c r="A35" s="190">
        <v>8</v>
      </c>
      <c r="B35" s="358">
        <v>26</v>
      </c>
      <c r="C35" s="13" t="s">
        <v>545</v>
      </c>
      <c r="D35" s="13" t="s">
        <v>21</v>
      </c>
      <c r="E35" s="13" t="s">
        <v>45</v>
      </c>
      <c r="F35" s="37">
        <v>36954</v>
      </c>
      <c r="G35" s="191" t="s">
        <v>19</v>
      </c>
      <c r="H35" s="231">
        <v>10</v>
      </c>
      <c r="I35" s="14" t="s">
        <v>511</v>
      </c>
      <c r="J35" s="17"/>
      <c r="K35" s="84">
        <f t="shared" si="0"/>
        <v>34</v>
      </c>
      <c r="L35" s="264">
        <v>5</v>
      </c>
      <c r="M35" s="45">
        <v>5</v>
      </c>
      <c r="N35" s="45">
        <v>7</v>
      </c>
      <c r="O35" s="45">
        <v>4</v>
      </c>
      <c r="P35" s="45">
        <v>1</v>
      </c>
      <c r="Q35" s="45">
        <v>3</v>
      </c>
      <c r="R35" s="45">
        <v>2</v>
      </c>
      <c r="S35" s="45">
        <v>2</v>
      </c>
      <c r="T35" s="45">
        <v>2</v>
      </c>
      <c r="U35" s="45">
        <v>4</v>
      </c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5">
      <c r="A36" s="190">
        <v>9</v>
      </c>
      <c r="B36" s="358">
        <v>27</v>
      </c>
      <c r="C36" s="88" t="s">
        <v>582</v>
      </c>
      <c r="D36" s="88" t="s">
        <v>173</v>
      </c>
      <c r="E36" s="88" t="s">
        <v>168</v>
      </c>
      <c r="F36" s="86">
        <v>36913</v>
      </c>
      <c r="G36" s="191" t="s">
        <v>19</v>
      </c>
      <c r="H36" s="224">
        <v>10</v>
      </c>
      <c r="I36" s="88" t="s">
        <v>567</v>
      </c>
      <c r="J36" s="19"/>
      <c r="K36" s="342">
        <f t="shared" si="0"/>
        <v>34</v>
      </c>
      <c r="L36" s="247">
        <v>8</v>
      </c>
      <c r="M36" s="148">
        <v>5</v>
      </c>
      <c r="N36" s="148">
        <v>7</v>
      </c>
      <c r="O36" s="148">
        <v>4</v>
      </c>
      <c r="P36" s="148">
        <v>2</v>
      </c>
      <c r="Q36" s="148">
        <v>2.5</v>
      </c>
      <c r="R36" s="148">
        <v>1.5</v>
      </c>
      <c r="S36" s="148">
        <v>1</v>
      </c>
      <c r="T36" s="148">
        <v>2</v>
      </c>
      <c r="U36" s="148">
        <v>2</v>
      </c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s="170" customFormat="1" ht="45">
      <c r="A37" s="190">
        <v>3</v>
      </c>
      <c r="B37" s="358">
        <v>28</v>
      </c>
      <c r="C37" s="14" t="s">
        <v>250</v>
      </c>
      <c r="D37" s="13" t="s">
        <v>251</v>
      </c>
      <c r="E37" s="13" t="s">
        <v>35</v>
      </c>
      <c r="F37" s="68">
        <v>36959</v>
      </c>
      <c r="G37" s="191" t="s">
        <v>19</v>
      </c>
      <c r="H37" s="11">
        <v>10</v>
      </c>
      <c r="I37" s="56" t="s">
        <v>201</v>
      </c>
      <c r="J37" s="17"/>
      <c r="K37" s="193">
        <f t="shared" si="0"/>
        <v>33.5</v>
      </c>
      <c r="L37" s="238">
        <v>7</v>
      </c>
      <c r="M37" s="46">
        <v>4</v>
      </c>
      <c r="N37" s="46">
        <v>6</v>
      </c>
      <c r="O37" s="46">
        <v>2</v>
      </c>
      <c r="P37" s="46">
        <v>1</v>
      </c>
      <c r="Q37" s="46">
        <v>3</v>
      </c>
      <c r="R37" s="46">
        <v>3</v>
      </c>
      <c r="S37" s="46">
        <v>3</v>
      </c>
      <c r="T37" s="46">
        <v>2</v>
      </c>
      <c r="U37" s="46">
        <v>3</v>
      </c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s="170" customFormat="1" ht="15">
      <c r="A38" s="190">
        <v>4</v>
      </c>
      <c r="B38" s="358">
        <v>29</v>
      </c>
      <c r="C38" s="19" t="s">
        <v>325</v>
      </c>
      <c r="D38" s="19" t="s">
        <v>47</v>
      </c>
      <c r="E38" s="19" t="s">
        <v>326</v>
      </c>
      <c r="F38" s="266">
        <v>2001</v>
      </c>
      <c r="G38" s="191" t="s">
        <v>19</v>
      </c>
      <c r="H38" s="193">
        <v>10</v>
      </c>
      <c r="I38" s="20" t="s">
        <v>269</v>
      </c>
      <c r="J38" s="13"/>
      <c r="K38" s="236">
        <f t="shared" si="0"/>
        <v>32.5</v>
      </c>
      <c r="L38" s="247">
        <v>8</v>
      </c>
      <c r="M38" s="148">
        <v>5</v>
      </c>
      <c r="N38" s="148">
        <v>5</v>
      </c>
      <c r="O38" s="148">
        <v>4</v>
      </c>
      <c r="P38" s="148">
        <v>1</v>
      </c>
      <c r="Q38" s="148">
        <v>3</v>
      </c>
      <c r="R38" s="148">
        <v>3</v>
      </c>
      <c r="S38" s="148">
        <v>1</v>
      </c>
      <c r="T38" s="148">
        <v>2</v>
      </c>
      <c r="U38" s="148">
        <v>2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s="170" customFormat="1" ht="15">
      <c r="A39" s="190">
        <v>4</v>
      </c>
      <c r="B39" s="358">
        <v>30</v>
      </c>
      <c r="C39" s="220" t="s">
        <v>327</v>
      </c>
      <c r="D39" s="21" t="s">
        <v>21</v>
      </c>
      <c r="E39" s="21" t="s">
        <v>27</v>
      </c>
      <c r="F39" s="89">
        <v>37289</v>
      </c>
      <c r="G39" s="191" t="s">
        <v>19</v>
      </c>
      <c r="H39" s="18">
        <v>10</v>
      </c>
      <c r="I39" s="21" t="s">
        <v>296</v>
      </c>
      <c r="J39" s="13"/>
      <c r="K39" s="236">
        <f t="shared" si="0"/>
        <v>32.5</v>
      </c>
      <c r="L39" s="238">
        <v>6</v>
      </c>
      <c r="M39" s="47">
        <v>5</v>
      </c>
      <c r="N39" s="46">
        <v>5</v>
      </c>
      <c r="O39" s="46">
        <v>4</v>
      </c>
      <c r="P39" s="46">
        <v>2</v>
      </c>
      <c r="Q39" s="46">
        <v>2</v>
      </c>
      <c r="R39" s="46">
        <v>2.5</v>
      </c>
      <c r="S39" s="46">
        <v>2</v>
      </c>
      <c r="T39" s="46">
        <v>2</v>
      </c>
      <c r="U39" s="46">
        <v>3</v>
      </c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s="170" customFormat="1" ht="15">
      <c r="A40" s="190">
        <v>4</v>
      </c>
      <c r="B40" s="358">
        <v>31</v>
      </c>
      <c r="C40" s="21" t="s">
        <v>328</v>
      </c>
      <c r="D40" s="21" t="s">
        <v>86</v>
      </c>
      <c r="E40" s="21" t="s">
        <v>68</v>
      </c>
      <c r="F40" s="216">
        <v>37022</v>
      </c>
      <c r="G40" s="191" t="s">
        <v>19</v>
      </c>
      <c r="H40" s="191">
        <v>10</v>
      </c>
      <c r="I40" s="21" t="s">
        <v>273</v>
      </c>
      <c r="J40" s="13"/>
      <c r="K40" s="236">
        <f t="shared" si="0"/>
        <v>32.5</v>
      </c>
      <c r="L40" s="262">
        <v>6</v>
      </c>
      <c r="M40" s="108">
        <v>5</v>
      </c>
      <c r="N40" s="108">
        <v>6</v>
      </c>
      <c r="O40" s="108">
        <v>3</v>
      </c>
      <c r="P40" s="108">
        <v>2</v>
      </c>
      <c r="Q40" s="108">
        <v>2</v>
      </c>
      <c r="R40" s="108">
        <v>2.5</v>
      </c>
      <c r="S40" s="108">
        <v>1.5</v>
      </c>
      <c r="T40" s="108">
        <v>2</v>
      </c>
      <c r="U40" s="108">
        <v>2.5</v>
      </c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s="170" customFormat="1" ht="15">
      <c r="A41" s="190">
        <v>6</v>
      </c>
      <c r="B41" s="358">
        <v>32</v>
      </c>
      <c r="C41" s="21" t="s">
        <v>440</v>
      </c>
      <c r="D41" s="21" t="s">
        <v>59</v>
      </c>
      <c r="E41" s="21" t="s">
        <v>441</v>
      </c>
      <c r="F41" s="216">
        <v>36988</v>
      </c>
      <c r="G41" s="191" t="s">
        <v>19</v>
      </c>
      <c r="H41" s="191">
        <v>10</v>
      </c>
      <c r="I41" s="220" t="s">
        <v>407</v>
      </c>
      <c r="J41" s="21"/>
      <c r="K41" s="193">
        <f t="shared" si="0"/>
        <v>32.5</v>
      </c>
      <c r="L41" s="262">
        <v>8</v>
      </c>
      <c r="M41" s="108">
        <v>5</v>
      </c>
      <c r="N41" s="108">
        <v>3</v>
      </c>
      <c r="O41" s="108">
        <v>4</v>
      </c>
      <c r="P41" s="108">
        <v>2</v>
      </c>
      <c r="Q41" s="108">
        <v>2</v>
      </c>
      <c r="R41" s="108">
        <v>2.5</v>
      </c>
      <c r="S41" s="108">
        <v>2</v>
      </c>
      <c r="T41" s="108">
        <v>2</v>
      </c>
      <c r="U41" s="108">
        <v>2</v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s="170" customFormat="1" ht="15">
      <c r="A42" s="190">
        <v>2</v>
      </c>
      <c r="B42" s="358">
        <v>33</v>
      </c>
      <c r="C42" s="195" t="s">
        <v>182</v>
      </c>
      <c r="D42" s="195" t="s">
        <v>183</v>
      </c>
      <c r="E42" s="195" t="s">
        <v>22</v>
      </c>
      <c r="F42" s="78">
        <v>37078</v>
      </c>
      <c r="G42" s="191" t="s">
        <v>19</v>
      </c>
      <c r="H42" s="190">
        <v>10</v>
      </c>
      <c r="I42" s="211" t="s">
        <v>147</v>
      </c>
      <c r="J42" s="55"/>
      <c r="K42" s="261">
        <f t="shared" si="0"/>
        <v>32</v>
      </c>
      <c r="L42" s="262">
        <v>7</v>
      </c>
      <c r="M42" s="108">
        <v>4</v>
      </c>
      <c r="N42" s="108">
        <v>5</v>
      </c>
      <c r="O42" s="108">
        <v>3</v>
      </c>
      <c r="P42" s="108">
        <v>2</v>
      </c>
      <c r="Q42" s="108">
        <v>3</v>
      </c>
      <c r="R42" s="108">
        <v>2.5</v>
      </c>
      <c r="S42" s="108">
        <v>1</v>
      </c>
      <c r="T42" s="108">
        <v>2</v>
      </c>
      <c r="U42" s="108">
        <v>3</v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s="170" customFormat="1" ht="15">
      <c r="A43" s="190">
        <v>4</v>
      </c>
      <c r="B43" s="358">
        <v>34</v>
      </c>
      <c r="C43" s="220" t="s">
        <v>329</v>
      </c>
      <c r="D43" s="21" t="s">
        <v>59</v>
      </c>
      <c r="E43" s="21" t="s">
        <v>40</v>
      </c>
      <c r="F43" s="89">
        <v>36961</v>
      </c>
      <c r="G43" s="191" t="s">
        <v>19</v>
      </c>
      <c r="H43" s="18">
        <v>10</v>
      </c>
      <c r="I43" s="21" t="s">
        <v>296</v>
      </c>
      <c r="J43" s="267"/>
      <c r="K43" s="236">
        <f t="shared" si="0"/>
        <v>32</v>
      </c>
      <c r="L43" s="262">
        <v>10</v>
      </c>
      <c r="M43" s="108">
        <v>5</v>
      </c>
      <c r="N43" s="108">
        <v>1</v>
      </c>
      <c r="O43" s="108">
        <v>4</v>
      </c>
      <c r="P43" s="108">
        <v>2</v>
      </c>
      <c r="Q43" s="108">
        <v>3</v>
      </c>
      <c r="R43" s="108">
        <v>2.5</v>
      </c>
      <c r="S43" s="108">
        <v>1</v>
      </c>
      <c r="T43" s="108">
        <v>0</v>
      </c>
      <c r="U43" s="108">
        <v>4</v>
      </c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s="170" customFormat="1" ht="15.75">
      <c r="A44" s="190">
        <v>4</v>
      </c>
      <c r="B44" s="358">
        <v>35</v>
      </c>
      <c r="C44" s="19" t="s">
        <v>330</v>
      </c>
      <c r="D44" s="19" t="s">
        <v>331</v>
      </c>
      <c r="E44" s="19" t="s">
        <v>170</v>
      </c>
      <c r="F44" s="223">
        <v>37200</v>
      </c>
      <c r="G44" s="191" t="s">
        <v>19</v>
      </c>
      <c r="H44" s="193">
        <v>10</v>
      </c>
      <c r="I44" s="20" t="s">
        <v>273</v>
      </c>
      <c r="J44" s="267"/>
      <c r="K44" s="236">
        <f t="shared" si="0"/>
        <v>32</v>
      </c>
      <c r="L44" s="237">
        <v>6</v>
      </c>
      <c r="M44" s="59">
        <v>5</v>
      </c>
      <c r="N44" s="59">
        <v>4</v>
      </c>
      <c r="O44" s="59">
        <v>4</v>
      </c>
      <c r="P44" s="59">
        <v>2</v>
      </c>
      <c r="Q44" s="59">
        <v>3</v>
      </c>
      <c r="R44" s="59">
        <v>2</v>
      </c>
      <c r="S44" s="59">
        <v>1</v>
      </c>
      <c r="T44" s="59">
        <v>2</v>
      </c>
      <c r="U44" s="59">
        <v>3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s="170" customFormat="1" ht="15">
      <c r="A45" s="190">
        <v>4</v>
      </c>
      <c r="B45" s="358">
        <v>36</v>
      </c>
      <c r="C45" s="220" t="s">
        <v>332</v>
      </c>
      <c r="D45" s="21" t="s">
        <v>59</v>
      </c>
      <c r="E45" s="21" t="s">
        <v>22</v>
      </c>
      <c r="F45" s="89">
        <v>36922</v>
      </c>
      <c r="G45" s="191" t="s">
        <v>19</v>
      </c>
      <c r="H45" s="18">
        <v>10</v>
      </c>
      <c r="I45" s="21" t="s">
        <v>296</v>
      </c>
      <c r="J45" s="267"/>
      <c r="K45" s="236">
        <f t="shared" si="0"/>
        <v>32</v>
      </c>
      <c r="L45" s="262">
        <v>8</v>
      </c>
      <c r="M45" s="108">
        <v>5</v>
      </c>
      <c r="N45" s="108">
        <v>4</v>
      </c>
      <c r="O45" s="108">
        <v>3</v>
      </c>
      <c r="P45" s="108">
        <v>1</v>
      </c>
      <c r="Q45" s="108">
        <v>2.5</v>
      </c>
      <c r="R45" s="108">
        <v>2</v>
      </c>
      <c r="S45" s="108">
        <v>2</v>
      </c>
      <c r="T45" s="108">
        <v>2</v>
      </c>
      <c r="U45" s="108">
        <v>2.5</v>
      </c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s="170" customFormat="1" ht="15">
      <c r="A46" s="190">
        <v>8</v>
      </c>
      <c r="B46" s="358">
        <v>37</v>
      </c>
      <c r="C46" s="38" t="s">
        <v>546</v>
      </c>
      <c r="D46" s="38" t="s">
        <v>59</v>
      </c>
      <c r="E46" s="38" t="s">
        <v>143</v>
      </c>
      <c r="F46" s="39">
        <v>37263</v>
      </c>
      <c r="G46" s="191" t="s">
        <v>19</v>
      </c>
      <c r="H46" s="230">
        <v>10</v>
      </c>
      <c r="I46" s="40" t="s">
        <v>516</v>
      </c>
      <c r="J46" s="38"/>
      <c r="K46" s="84">
        <f t="shared" si="0"/>
        <v>32</v>
      </c>
      <c r="L46" s="262">
        <v>7</v>
      </c>
      <c r="M46" s="108">
        <v>5</v>
      </c>
      <c r="N46" s="108">
        <v>5</v>
      </c>
      <c r="O46" s="108">
        <v>4</v>
      </c>
      <c r="P46" s="108">
        <v>2</v>
      </c>
      <c r="Q46" s="108">
        <v>2</v>
      </c>
      <c r="R46" s="108">
        <v>2</v>
      </c>
      <c r="S46" s="108">
        <v>1</v>
      </c>
      <c r="T46" s="108">
        <v>2</v>
      </c>
      <c r="U46" s="108">
        <v>2</v>
      </c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s="170" customFormat="1" ht="15">
      <c r="A47" s="190">
        <v>8</v>
      </c>
      <c r="B47" s="358">
        <v>38</v>
      </c>
      <c r="C47" s="41" t="s">
        <v>547</v>
      </c>
      <c r="D47" s="41" t="s">
        <v>548</v>
      </c>
      <c r="E47" s="41" t="s">
        <v>35</v>
      </c>
      <c r="F47" s="42">
        <v>37162</v>
      </c>
      <c r="G47" s="191" t="s">
        <v>19</v>
      </c>
      <c r="H47" s="260">
        <v>10</v>
      </c>
      <c r="I47" s="43" t="s">
        <v>540</v>
      </c>
      <c r="J47" s="43"/>
      <c r="K47" s="84">
        <f t="shared" si="0"/>
        <v>32</v>
      </c>
      <c r="L47" s="262">
        <v>8</v>
      </c>
      <c r="M47" s="108">
        <v>5</v>
      </c>
      <c r="N47" s="108">
        <v>2</v>
      </c>
      <c r="O47" s="108">
        <v>4</v>
      </c>
      <c r="P47" s="108">
        <v>2</v>
      </c>
      <c r="Q47" s="108">
        <v>2</v>
      </c>
      <c r="R47" s="108">
        <v>2</v>
      </c>
      <c r="S47" s="108">
        <v>2</v>
      </c>
      <c r="T47" s="108">
        <v>2</v>
      </c>
      <c r="U47" s="108">
        <v>3</v>
      </c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s="170" customFormat="1" ht="15">
      <c r="A48" s="190">
        <v>9</v>
      </c>
      <c r="B48" s="358">
        <v>39</v>
      </c>
      <c r="C48" s="88" t="s">
        <v>405</v>
      </c>
      <c r="D48" s="88" t="s">
        <v>186</v>
      </c>
      <c r="E48" s="88" t="s">
        <v>345</v>
      </c>
      <c r="F48" s="86">
        <v>37147</v>
      </c>
      <c r="G48" s="191" t="s">
        <v>19</v>
      </c>
      <c r="H48" s="224">
        <v>10</v>
      </c>
      <c r="I48" s="88" t="s">
        <v>567</v>
      </c>
      <c r="J48" s="88"/>
      <c r="K48" s="342">
        <f t="shared" si="0"/>
        <v>32</v>
      </c>
      <c r="L48" s="255">
        <v>6</v>
      </c>
      <c r="M48" s="26">
        <v>3</v>
      </c>
      <c r="N48" s="26">
        <v>5</v>
      </c>
      <c r="O48" s="26">
        <v>4</v>
      </c>
      <c r="P48" s="26">
        <v>1</v>
      </c>
      <c r="Q48" s="26">
        <v>3</v>
      </c>
      <c r="R48" s="26">
        <v>3</v>
      </c>
      <c r="S48" s="26">
        <v>1</v>
      </c>
      <c r="T48" s="26">
        <v>2</v>
      </c>
      <c r="U48" s="26">
        <v>4</v>
      </c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s="170" customFormat="1" ht="15">
      <c r="A49" s="190">
        <v>9</v>
      </c>
      <c r="B49" s="358">
        <v>40</v>
      </c>
      <c r="C49" s="88" t="s">
        <v>583</v>
      </c>
      <c r="D49" s="88" t="s">
        <v>50</v>
      </c>
      <c r="E49" s="88" t="s">
        <v>84</v>
      </c>
      <c r="F49" s="86">
        <v>37175</v>
      </c>
      <c r="G49" s="191" t="s">
        <v>19</v>
      </c>
      <c r="H49" s="224">
        <v>10</v>
      </c>
      <c r="I49" s="88" t="s">
        <v>568</v>
      </c>
      <c r="J49" s="88"/>
      <c r="K49" s="342">
        <f t="shared" si="0"/>
        <v>32</v>
      </c>
      <c r="L49" s="265">
        <v>6</v>
      </c>
      <c r="M49" s="225">
        <v>5</v>
      </c>
      <c r="N49" s="225">
        <v>4</v>
      </c>
      <c r="O49" s="225">
        <v>3</v>
      </c>
      <c r="P49" s="225">
        <v>1</v>
      </c>
      <c r="Q49" s="225">
        <v>3</v>
      </c>
      <c r="R49" s="225">
        <v>3</v>
      </c>
      <c r="S49" s="225">
        <v>1</v>
      </c>
      <c r="T49" s="225">
        <v>2</v>
      </c>
      <c r="U49" s="225">
        <v>4</v>
      </c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s="170" customFormat="1" ht="15">
      <c r="A50" s="190">
        <v>9</v>
      </c>
      <c r="B50" s="358">
        <v>41</v>
      </c>
      <c r="C50" s="88" t="s">
        <v>584</v>
      </c>
      <c r="D50" s="88" t="s">
        <v>52</v>
      </c>
      <c r="E50" s="88" t="s">
        <v>34</v>
      </c>
      <c r="F50" s="86">
        <v>37179</v>
      </c>
      <c r="G50" s="191" t="s">
        <v>19</v>
      </c>
      <c r="H50" s="224">
        <v>10</v>
      </c>
      <c r="I50" s="88" t="s">
        <v>559</v>
      </c>
      <c r="J50" s="88"/>
      <c r="K50" s="342">
        <f t="shared" si="0"/>
        <v>32</v>
      </c>
      <c r="L50" s="247">
        <v>9</v>
      </c>
      <c r="M50" s="148">
        <v>5</v>
      </c>
      <c r="N50" s="148">
        <v>3</v>
      </c>
      <c r="O50" s="148">
        <v>4</v>
      </c>
      <c r="P50" s="148">
        <v>2</v>
      </c>
      <c r="Q50" s="148">
        <v>0.5</v>
      </c>
      <c r="R50" s="148">
        <v>2</v>
      </c>
      <c r="S50" s="148">
        <v>1.5</v>
      </c>
      <c r="T50" s="148">
        <v>2</v>
      </c>
      <c r="U50" s="148">
        <v>3</v>
      </c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s="170" customFormat="1" ht="15">
      <c r="A51" s="190">
        <v>2</v>
      </c>
      <c r="B51" s="358">
        <v>42</v>
      </c>
      <c r="C51" s="198" t="s">
        <v>184</v>
      </c>
      <c r="D51" s="198" t="s">
        <v>50</v>
      </c>
      <c r="E51" s="198" t="s">
        <v>24</v>
      </c>
      <c r="F51" s="74">
        <v>37134</v>
      </c>
      <c r="G51" s="191" t="s">
        <v>19</v>
      </c>
      <c r="H51" s="190">
        <v>10</v>
      </c>
      <c r="I51" s="211" t="s">
        <v>126</v>
      </c>
      <c r="J51" s="55"/>
      <c r="K51" s="261">
        <f t="shared" si="0"/>
        <v>31</v>
      </c>
      <c r="L51" s="247">
        <v>6</v>
      </c>
      <c r="M51" s="148">
        <v>5</v>
      </c>
      <c r="N51" s="148">
        <v>5</v>
      </c>
      <c r="O51" s="148">
        <v>4</v>
      </c>
      <c r="P51" s="148">
        <v>1.5</v>
      </c>
      <c r="Q51" s="148">
        <v>2.5</v>
      </c>
      <c r="R51" s="148">
        <v>2</v>
      </c>
      <c r="S51" s="148">
        <v>1.5</v>
      </c>
      <c r="T51" s="148">
        <v>2</v>
      </c>
      <c r="U51" s="148">
        <v>2.5</v>
      </c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s="170" customFormat="1" ht="15">
      <c r="A52" s="190">
        <v>5</v>
      </c>
      <c r="B52" s="358">
        <v>43</v>
      </c>
      <c r="C52" s="228" t="s">
        <v>391</v>
      </c>
      <c r="D52" s="228" t="s">
        <v>185</v>
      </c>
      <c r="E52" s="228" t="s">
        <v>392</v>
      </c>
      <c r="F52" s="85">
        <v>37100</v>
      </c>
      <c r="G52" s="191" t="s">
        <v>19</v>
      </c>
      <c r="H52" s="149">
        <v>10</v>
      </c>
      <c r="I52" s="172" t="s">
        <v>347</v>
      </c>
      <c r="J52" s="172"/>
      <c r="K52" s="343">
        <f t="shared" si="0"/>
        <v>31</v>
      </c>
      <c r="L52" s="263">
        <v>8</v>
      </c>
      <c r="M52" s="154">
        <v>5</v>
      </c>
      <c r="N52" s="154">
        <v>5</v>
      </c>
      <c r="O52" s="154">
        <v>3</v>
      </c>
      <c r="P52" s="154">
        <v>2</v>
      </c>
      <c r="Q52" s="154">
        <v>2.5</v>
      </c>
      <c r="R52" s="154">
        <v>1</v>
      </c>
      <c r="S52" s="154">
        <v>0.5</v>
      </c>
      <c r="T52" s="154">
        <v>2</v>
      </c>
      <c r="U52" s="154">
        <v>3</v>
      </c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5.75">
      <c r="A53" s="190">
        <v>6</v>
      </c>
      <c r="B53" s="358">
        <v>44</v>
      </c>
      <c r="C53" s="21" t="s">
        <v>442</v>
      </c>
      <c r="D53" s="21" t="s">
        <v>59</v>
      </c>
      <c r="E53" s="21" t="s">
        <v>37</v>
      </c>
      <c r="F53" s="216">
        <v>37014</v>
      </c>
      <c r="G53" s="191" t="s">
        <v>19</v>
      </c>
      <c r="H53" s="191">
        <v>10</v>
      </c>
      <c r="I53" s="88" t="s">
        <v>421</v>
      </c>
      <c r="J53" s="21"/>
      <c r="K53" s="193">
        <f t="shared" si="0"/>
        <v>30</v>
      </c>
      <c r="L53" s="71">
        <v>6</v>
      </c>
      <c r="M53" s="35">
        <v>3</v>
      </c>
      <c r="N53" s="35">
        <v>4</v>
      </c>
      <c r="O53" s="35">
        <v>4</v>
      </c>
      <c r="P53" s="35">
        <v>2</v>
      </c>
      <c r="Q53" s="35">
        <v>3</v>
      </c>
      <c r="R53" s="35">
        <v>2</v>
      </c>
      <c r="S53" s="35">
        <v>2</v>
      </c>
      <c r="T53" s="35">
        <v>2</v>
      </c>
      <c r="U53" s="35">
        <v>3</v>
      </c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</row>
    <row r="54" spans="1:21" ht="15">
      <c r="A54" s="190">
        <v>5</v>
      </c>
      <c r="B54" s="358">
        <v>45</v>
      </c>
      <c r="C54" s="228" t="s">
        <v>393</v>
      </c>
      <c r="D54" s="228" t="s">
        <v>131</v>
      </c>
      <c r="E54" s="228" t="s">
        <v>27</v>
      </c>
      <c r="F54" s="85">
        <v>37085</v>
      </c>
      <c r="G54" s="191" t="s">
        <v>19</v>
      </c>
      <c r="H54" s="149">
        <v>10</v>
      </c>
      <c r="I54" s="54" t="s">
        <v>348</v>
      </c>
      <c r="J54" s="229"/>
      <c r="K54" s="343">
        <f t="shared" si="0"/>
        <v>29</v>
      </c>
      <c r="L54" s="175">
        <v>5</v>
      </c>
      <c r="M54" s="172">
        <v>5</v>
      </c>
      <c r="N54" s="172">
        <v>4</v>
      </c>
      <c r="O54" s="172">
        <v>4</v>
      </c>
      <c r="P54" s="172">
        <v>2</v>
      </c>
      <c r="Q54" s="172">
        <v>2</v>
      </c>
      <c r="R54" s="172">
        <v>3</v>
      </c>
      <c r="S54" s="172">
        <v>2</v>
      </c>
      <c r="T54" s="172">
        <v>2</v>
      </c>
      <c r="U54" s="172">
        <v>2</v>
      </c>
    </row>
    <row r="55" spans="1:21" ht="15">
      <c r="A55" s="190">
        <v>6</v>
      </c>
      <c r="B55" s="358">
        <v>46</v>
      </c>
      <c r="C55" s="21" t="s">
        <v>443</v>
      </c>
      <c r="D55" s="21" t="s">
        <v>83</v>
      </c>
      <c r="E55" s="21" t="s">
        <v>34</v>
      </c>
      <c r="F55" s="216">
        <v>36905</v>
      </c>
      <c r="G55" s="191" t="s">
        <v>19</v>
      </c>
      <c r="H55" s="191">
        <v>10</v>
      </c>
      <c r="I55" s="220" t="s">
        <v>410</v>
      </c>
      <c r="J55" s="21"/>
      <c r="K55" s="193">
        <f t="shared" si="0"/>
        <v>29</v>
      </c>
      <c r="L55" s="176">
        <v>6</v>
      </c>
      <c r="M55" s="95">
        <v>4</v>
      </c>
      <c r="N55" s="95">
        <v>2</v>
      </c>
      <c r="O55" s="95">
        <v>2</v>
      </c>
      <c r="P55" s="95">
        <v>2</v>
      </c>
      <c r="Q55" s="95">
        <v>3</v>
      </c>
      <c r="R55" s="95">
        <v>3</v>
      </c>
      <c r="S55" s="95">
        <v>2</v>
      </c>
      <c r="T55" s="95">
        <v>2</v>
      </c>
      <c r="U55" s="95">
        <v>4</v>
      </c>
    </row>
    <row r="56" spans="1:21" ht="15">
      <c r="A56" s="190">
        <v>8</v>
      </c>
      <c r="B56" s="358">
        <v>47</v>
      </c>
      <c r="C56" s="40" t="s">
        <v>549</v>
      </c>
      <c r="D56" s="40" t="s">
        <v>89</v>
      </c>
      <c r="E56" s="40" t="s">
        <v>27</v>
      </c>
      <c r="F56" s="192">
        <v>37033</v>
      </c>
      <c r="G56" s="191" t="s">
        <v>19</v>
      </c>
      <c r="H56" s="230">
        <v>10</v>
      </c>
      <c r="I56" s="40" t="s">
        <v>516</v>
      </c>
      <c r="J56" s="38"/>
      <c r="K56" s="84">
        <f t="shared" si="0"/>
        <v>29</v>
      </c>
      <c r="L56" s="175">
        <v>4</v>
      </c>
      <c r="M56" s="172">
        <v>5</v>
      </c>
      <c r="N56" s="172">
        <v>5</v>
      </c>
      <c r="O56" s="172">
        <v>3</v>
      </c>
      <c r="P56" s="172">
        <v>2</v>
      </c>
      <c r="Q56" s="172">
        <v>2</v>
      </c>
      <c r="R56" s="172">
        <v>2</v>
      </c>
      <c r="S56" s="172">
        <v>2</v>
      </c>
      <c r="T56" s="172">
        <v>2</v>
      </c>
      <c r="U56" s="172">
        <v>2</v>
      </c>
    </row>
    <row r="57" spans="1:21" ht="15">
      <c r="A57" s="190">
        <v>3</v>
      </c>
      <c r="B57" s="358">
        <v>48</v>
      </c>
      <c r="C57" s="14" t="s">
        <v>75</v>
      </c>
      <c r="D57" s="54" t="s">
        <v>26</v>
      </c>
      <c r="E57" s="54" t="s">
        <v>129</v>
      </c>
      <c r="F57" s="68">
        <v>37123</v>
      </c>
      <c r="G57" s="191" t="s">
        <v>19</v>
      </c>
      <c r="H57" s="11">
        <v>10</v>
      </c>
      <c r="I57" s="13" t="s">
        <v>205</v>
      </c>
      <c r="J57" s="13"/>
      <c r="K57" s="193">
        <v>28</v>
      </c>
      <c r="L57" s="176">
        <v>5</v>
      </c>
      <c r="M57" s="95">
        <v>5</v>
      </c>
      <c r="N57" s="95">
        <v>3</v>
      </c>
      <c r="O57" s="95">
        <v>4</v>
      </c>
      <c r="P57" s="95">
        <v>2</v>
      </c>
      <c r="Q57" s="95">
        <v>2.5</v>
      </c>
      <c r="R57" s="95">
        <v>1</v>
      </c>
      <c r="S57" s="95">
        <v>2</v>
      </c>
      <c r="T57" s="95">
        <v>2</v>
      </c>
      <c r="U57" s="95">
        <v>2.5</v>
      </c>
    </row>
    <row r="58" spans="1:21" ht="15">
      <c r="A58" s="190">
        <v>5</v>
      </c>
      <c r="B58" s="358">
        <v>49</v>
      </c>
      <c r="C58" s="228" t="s">
        <v>394</v>
      </c>
      <c r="D58" s="228" t="s">
        <v>185</v>
      </c>
      <c r="E58" s="228" t="s">
        <v>395</v>
      </c>
      <c r="F58" s="85">
        <v>37082</v>
      </c>
      <c r="G58" s="191" t="s">
        <v>19</v>
      </c>
      <c r="H58" s="149">
        <v>10</v>
      </c>
      <c r="I58" s="54" t="s">
        <v>348</v>
      </c>
      <c r="J58" s="229"/>
      <c r="K58" s="343">
        <v>28</v>
      </c>
      <c r="L58" s="227">
        <v>6</v>
      </c>
      <c r="M58" s="28">
        <v>3</v>
      </c>
      <c r="N58" s="28">
        <v>3</v>
      </c>
      <c r="O58" s="28">
        <v>4</v>
      </c>
      <c r="P58" s="28">
        <v>2</v>
      </c>
      <c r="Q58" s="28">
        <v>2</v>
      </c>
      <c r="R58" s="28">
        <v>2</v>
      </c>
      <c r="S58" s="28">
        <v>2</v>
      </c>
      <c r="T58" s="28">
        <v>2</v>
      </c>
      <c r="U58" s="28">
        <v>3</v>
      </c>
    </row>
    <row r="59" spans="12:21" ht="15">
      <c r="L59" s="80">
        <v>1</v>
      </c>
      <c r="M59" s="13">
        <v>4</v>
      </c>
      <c r="N59" s="13">
        <v>2</v>
      </c>
      <c r="O59" s="13">
        <v>2</v>
      </c>
      <c r="P59" s="13">
        <v>1</v>
      </c>
      <c r="Q59" s="13">
        <v>3</v>
      </c>
      <c r="R59" s="13">
        <v>2</v>
      </c>
      <c r="S59" s="13">
        <v>1</v>
      </c>
      <c r="T59" s="13">
        <v>2</v>
      </c>
      <c r="U59" s="13">
        <v>3</v>
      </c>
    </row>
    <row r="60" spans="12:21" ht="15">
      <c r="L60" s="226">
        <v>0</v>
      </c>
      <c r="M60" s="27">
        <v>4</v>
      </c>
      <c r="N60" s="27">
        <v>2</v>
      </c>
      <c r="O60" s="27">
        <v>3</v>
      </c>
      <c r="P60" s="27">
        <v>0</v>
      </c>
      <c r="Q60" s="27">
        <v>3</v>
      </c>
      <c r="R60" s="27">
        <v>2</v>
      </c>
      <c r="S60" s="27">
        <v>1</v>
      </c>
      <c r="T60" s="27">
        <v>2</v>
      </c>
      <c r="U60" s="27">
        <v>4</v>
      </c>
    </row>
  </sheetData>
  <sheetProtection selectLockedCells="1" selectUnlockedCells="1"/>
  <mergeCells count="14">
    <mergeCell ref="H8:H9"/>
    <mergeCell ref="I8:I9"/>
    <mergeCell ref="J8:J9"/>
    <mergeCell ref="K8:K9"/>
    <mergeCell ref="L2:AE6"/>
    <mergeCell ref="C4:J4"/>
    <mergeCell ref="C5:J5"/>
    <mergeCell ref="C6:D6"/>
    <mergeCell ref="A8:A9"/>
    <mergeCell ref="B8:B9"/>
    <mergeCell ref="C8:C9"/>
    <mergeCell ref="D8:D9"/>
    <mergeCell ref="E8:E9"/>
    <mergeCell ref="G8:G9"/>
  </mergeCells>
  <printOptions/>
  <pageMargins left="0.7" right="0.7" top="0.75" bottom="0.75" header="0.5118055555555555" footer="0.5118055555555555"/>
  <pageSetup horizontalDpi="300" verticalDpi="300" orientation="portrait" r:id="rId1"/>
  <ignoredErrors>
    <ignoredError sqref="K55:K5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65"/>
  <sheetViews>
    <sheetView zoomScale="105" zoomScaleNormal="105" zoomScalePageLayoutView="0" workbookViewId="0" topLeftCell="A1">
      <selection activeCell="E35" sqref="E35"/>
    </sheetView>
  </sheetViews>
  <sheetFormatPr defaultColWidth="8.7109375" defaultRowHeight="12.75"/>
  <cols>
    <col min="1" max="2" width="8.7109375" style="144" customWidth="1"/>
    <col min="3" max="3" width="18.140625" style="159" customWidth="1"/>
    <col min="4" max="4" width="14.00390625" style="159" customWidth="1"/>
    <col min="5" max="5" width="18.00390625" style="159" customWidth="1"/>
    <col min="6" max="6" width="10.140625" style="159" hidden="1" customWidth="1"/>
    <col min="7" max="7" width="13.140625" style="144" customWidth="1"/>
    <col min="8" max="8" width="14.421875" style="144" customWidth="1"/>
    <col min="9" max="9" width="32.8515625" style="159" customWidth="1"/>
    <col min="10" max="10" width="12.28125" style="159" customWidth="1"/>
    <col min="11" max="11" width="14.140625" style="144" customWidth="1"/>
    <col min="12" max="30" width="0" style="159" hidden="1" customWidth="1"/>
    <col min="31" max="31" width="0.13671875" style="159" hidden="1" customWidth="1"/>
    <col min="32" max="16384" width="8.7109375" style="159" customWidth="1"/>
  </cols>
  <sheetData>
    <row r="1" ht="15">
      <c r="P1" s="159" t="s">
        <v>2</v>
      </c>
    </row>
    <row r="2" spans="3:31" ht="34.5" customHeight="1">
      <c r="C2" s="274" t="s">
        <v>3</v>
      </c>
      <c r="L2" s="374" t="s">
        <v>591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</row>
    <row r="3" spans="12:31" ht="15"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</row>
    <row r="4" spans="2:31" ht="15">
      <c r="B4" s="144" t="s">
        <v>5</v>
      </c>
      <c r="C4" s="375" t="s">
        <v>594</v>
      </c>
      <c r="D4" s="375"/>
      <c r="E4" s="375"/>
      <c r="F4" s="375"/>
      <c r="G4" s="375"/>
      <c r="H4" s="375"/>
      <c r="I4" s="375"/>
      <c r="J4" s="375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</row>
    <row r="5" spans="3:31" ht="15">
      <c r="C5" s="380" t="s">
        <v>6</v>
      </c>
      <c r="D5" s="380"/>
      <c r="E5" s="380"/>
      <c r="F5" s="380"/>
      <c r="G5" s="380"/>
      <c r="H5" s="380"/>
      <c r="I5" s="380"/>
      <c r="J5" s="380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</row>
    <row r="6" spans="2:31" ht="15">
      <c r="B6" s="144" t="s">
        <v>0</v>
      </c>
      <c r="C6" s="375" t="s">
        <v>1</v>
      </c>
      <c r="D6" s="375"/>
      <c r="F6" s="159" t="s">
        <v>7</v>
      </c>
      <c r="G6" s="145" t="s">
        <v>189</v>
      </c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</row>
    <row r="8" spans="1:31" ht="14.25" customHeight="1">
      <c r="A8" s="371" t="s">
        <v>592</v>
      </c>
      <c r="B8" s="373" t="s">
        <v>8</v>
      </c>
      <c r="C8" s="373" t="s">
        <v>9</v>
      </c>
      <c r="D8" s="373" t="s">
        <v>10</v>
      </c>
      <c r="E8" s="373" t="s">
        <v>11</v>
      </c>
      <c r="F8" s="246" t="s">
        <v>12</v>
      </c>
      <c r="G8" s="373" t="s">
        <v>13</v>
      </c>
      <c r="H8" s="373" t="s">
        <v>14</v>
      </c>
      <c r="I8" s="373" t="s">
        <v>593</v>
      </c>
      <c r="J8" s="373" t="s">
        <v>15</v>
      </c>
      <c r="K8" s="373" t="s">
        <v>16</v>
      </c>
      <c r="L8" s="162" t="s">
        <v>17</v>
      </c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3"/>
    </row>
    <row r="9" spans="1:31" ht="15">
      <c r="A9" s="371"/>
      <c r="B9" s="373"/>
      <c r="C9" s="373"/>
      <c r="D9" s="373"/>
      <c r="E9" s="373"/>
      <c r="F9" s="246"/>
      <c r="G9" s="373"/>
      <c r="H9" s="373"/>
      <c r="I9" s="373"/>
      <c r="J9" s="373"/>
      <c r="K9" s="373"/>
      <c r="L9" s="241">
        <v>1</v>
      </c>
      <c r="M9" s="60">
        <v>2</v>
      </c>
      <c r="N9" s="60">
        <v>3</v>
      </c>
      <c r="O9" s="60">
        <v>4</v>
      </c>
      <c r="P9" s="60">
        <v>5</v>
      </c>
      <c r="Q9" s="60">
        <v>6</v>
      </c>
      <c r="R9" s="60">
        <v>7</v>
      </c>
      <c r="S9" s="60">
        <v>8</v>
      </c>
      <c r="T9" s="60">
        <v>9</v>
      </c>
      <c r="U9" s="60">
        <v>10</v>
      </c>
      <c r="V9" s="60">
        <v>11</v>
      </c>
      <c r="W9" s="60">
        <v>12</v>
      </c>
      <c r="X9" s="60">
        <v>13</v>
      </c>
      <c r="Y9" s="60">
        <v>14</v>
      </c>
      <c r="Z9" s="60">
        <v>15</v>
      </c>
      <c r="AA9" s="60">
        <v>16</v>
      </c>
      <c r="AB9" s="60">
        <v>17</v>
      </c>
      <c r="AC9" s="60">
        <v>18</v>
      </c>
      <c r="AD9" s="60">
        <v>19</v>
      </c>
      <c r="AE9" s="60">
        <v>20</v>
      </c>
    </row>
    <row r="10" spans="1:31" ht="15">
      <c r="A10" s="190">
        <v>3</v>
      </c>
      <c r="B10" s="358">
        <v>1</v>
      </c>
      <c r="C10" s="340" t="s">
        <v>615</v>
      </c>
      <c r="D10" s="340" t="s">
        <v>616</v>
      </c>
      <c r="E10" s="340" t="s">
        <v>24</v>
      </c>
      <c r="F10" s="340" t="s">
        <v>204</v>
      </c>
      <c r="G10" s="190" t="s">
        <v>19</v>
      </c>
      <c r="H10" s="11">
        <v>11</v>
      </c>
      <c r="I10" s="340" t="s">
        <v>204</v>
      </c>
      <c r="J10" s="341"/>
      <c r="K10" s="358" t="s">
        <v>596</v>
      </c>
      <c r="L10" s="241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21.75" customHeight="1">
      <c r="A11" s="190">
        <v>6</v>
      </c>
      <c r="B11" s="358">
        <v>2</v>
      </c>
      <c r="C11" s="340" t="s">
        <v>617</v>
      </c>
      <c r="D11" s="340" t="s">
        <v>21</v>
      </c>
      <c r="E11" s="340" t="s">
        <v>24</v>
      </c>
      <c r="F11" s="340" t="s">
        <v>426</v>
      </c>
      <c r="G11" s="190" t="s">
        <v>19</v>
      </c>
      <c r="H11" s="11">
        <v>11</v>
      </c>
      <c r="I11" s="340" t="s">
        <v>426</v>
      </c>
      <c r="J11" s="341"/>
      <c r="K11" s="358" t="s">
        <v>596</v>
      </c>
      <c r="L11" s="241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9.5" customHeight="1">
      <c r="A12" s="190">
        <v>4</v>
      </c>
      <c r="B12" s="358">
        <v>3</v>
      </c>
      <c r="C12" s="340" t="s">
        <v>597</v>
      </c>
      <c r="D12" s="340" t="s">
        <v>101</v>
      </c>
      <c r="E12" s="340" t="s">
        <v>48</v>
      </c>
      <c r="F12" s="340" t="s">
        <v>266</v>
      </c>
      <c r="G12" s="190" t="s">
        <v>19</v>
      </c>
      <c r="H12" s="11">
        <v>11</v>
      </c>
      <c r="I12" s="340" t="s">
        <v>266</v>
      </c>
      <c r="J12" s="341"/>
      <c r="K12" s="358" t="s">
        <v>596</v>
      </c>
      <c r="L12" s="241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8.75" customHeight="1">
      <c r="A13" s="190">
        <v>3</v>
      </c>
      <c r="B13" s="358">
        <v>4</v>
      </c>
      <c r="C13" s="340" t="s">
        <v>618</v>
      </c>
      <c r="D13" s="340" t="s">
        <v>101</v>
      </c>
      <c r="E13" s="340" t="s">
        <v>619</v>
      </c>
      <c r="F13" s="340" t="s">
        <v>204</v>
      </c>
      <c r="G13" s="190" t="s">
        <v>19</v>
      </c>
      <c r="H13" s="11">
        <v>11</v>
      </c>
      <c r="I13" s="340" t="s">
        <v>204</v>
      </c>
      <c r="J13" s="341"/>
      <c r="K13" s="358" t="s">
        <v>596</v>
      </c>
      <c r="L13" s="241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.75" customHeight="1">
      <c r="A14" s="190">
        <v>2</v>
      </c>
      <c r="B14" s="358">
        <v>5</v>
      </c>
      <c r="C14" s="340" t="s">
        <v>198</v>
      </c>
      <c r="D14" s="340" t="s">
        <v>199</v>
      </c>
      <c r="E14" s="340" t="s">
        <v>22</v>
      </c>
      <c r="F14" s="340" t="s">
        <v>620</v>
      </c>
      <c r="G14" s="190" t="s">
        <v>19</v>
      </c>
      <c r="H14" s="11">
        <v>11</v>
      </c>
      <c r="I14" s="340" t="s">
        <v>620</v>
      </c>
      <c r="J14" s="341"/>
      <c r="K14" s="358" t="s">
        <v>596</v>
      </c>
      <c r="L14" s="241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customHeight="1">
      <c r="A15" s="190">
        <v>8</v>
      </c>
      <c r="B15" s="358">
        <v>6</v>
      </c>
      <c r="C15" s="340" t="s">
        <v>621</v>
      </c>
      <c r="D15" s="340" t="s">
        <v>52</v>
      </c>
      <c r="E15" s="340" t="s">
        <v>48</v>
      </c>
      <c r="F15" s="340" t="s">
        <v>557</v>
      </c>
      <c r="G15" s="190" t="s">
        <v>19</v>
      </c>
      <c r="H15" s="11">
        <v>11</v>
      </c>
      <c r="I15" s="340" t="s">
        <v>557</v>
      </c>
      <c r="J15" s="341"/>
      <c r="K15" s="358" t="s">
        <v>596</v>
      </c>
      <c r="L15" s="241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4.25" customHeight="1">
      <c r="A16" s="190">
        <v>7</v>
      </c>
      <c r="B16" s="358">
        <v>7</v>
      </c>
      <c r="C16" s="340" t="s">
        <v>599</v>
      </c>
      <c r="D16" s="340" t="s">
        <v>59</v>
      </c>
      <c r="E16" s="340" t="s">
        <v>57</v>
      </c>
      <c r="F16" s="340" t="s">
        <v>600</v>
      </c>
      <c r="G16" s="190" t="s">
        <v>19</v>
      </c>
      <c r="H16" s="11">
        <v>11</v>
      </c>
      <c r="I16" s="340" t="s">
        <v>600</v>
      </c>
      <c r="J16" s="341"/>
      <c r="K16" s="358" t="s">
        <v>596</v>
      </c>
      <c r="L16" s="241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6.5" customHeight="1">
      <c r="A17" s="190">
        <v>5</v>
      </c>
      <c r="B17" s="358">
        <v>8</v>
      </c>
      <c r="C17" s="340" t="s">
        <v>622</v>
      </c>
      <c r="D17" s="340" t="s">
        <v>44</v>
      </c>
      <c r="E17" s="340" t="s">
        <v>27</v>
      </c>
      <c r="F17" s="340" t="s">
        <v>376</v>
      </c>
      <c r="G17" s="190" t="s">
        <v>19</v>
      </c>
      <c r="H17" s="11">
        <v>11</v>
      </c>
      <c r="I17" s="340" t="s">
        <v>376</v>
      </c>
      <c r="J17" s="341"/>
      <c r="K17" s="358" t="s">
        <v>596</v>
      </c>
      <c r="L17" s="241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customHeight="1">
      <c r="A18" s="190">
        <v>2</v>
      </c>
      <c r="B18" s="358">
        <v>9</v>
      </c>
      <c r="C18" s="340" t="s">
        <v>623</v>
      </c>
      <c r="D18" s="340" t="s">
        <v>624</v>
      </c>
      <c r="E18" s="340" t="s">
        <v>625</v>
      </c>
      <c r="F18" s="340" t="s">
        <v>32</v>
      </c>
      <c r="G18" s="190" t="s">
        <v>19</v>
      </c>
      <c r="H18" s="11">
        <v>11</v>
      </c>
      <c r="I18" s="340" t="s">
        <v>32</v>
      </c>
      <c r="J18" s="341"/>
      <c r="K18" s="358" t="s">
        <v>596</v>
      </c>
      <c r="L18" s="241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5.75" customHeight="1">
      <c r="A19" s="190">
        <v>2</v>
      </c>
      <c r="B19" s="358">
        <v>10</v>
      </c>
      <c r="C19" s="340" t="s">
        <v>626</v>
      </c>
      <c r="D19" s="340" t="s">
        <v>627</v>
      </c>
      <c r="E19" s="340" t="s">
        <v>112</v>
      </c>
      <c r="F19" s="340" t="s">
        <v>628</v>
      </c>
      <c r="G19" s="190" t="s">
        <v>19</v>
      </c>
      <c r="H19" s="11">
        <v>11</v>
      </c>
      <c r="I19" s="340" t="s">
        <v>628</v>
      </c>
      <c r="J19" s="341"/>
      <c r="K19" s="358" t="s">
        <v>596</v>
      </c>
      <c r="L19" s="241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5.75" customHeight="1">
      <c r="A20" s="190">
        <v>7</v>
      </c>
      <c r="B20" s="358">
        <v>11</v>
      </c>
      <c r="C20" s="340" t="s">
        <v>504</v>
      </c>
      <c r="D20" s="340" t="s">
        <v>70</v>
      </c>
      <c r="E20" s="340" t="s">
        <v>505</v>
      </c>
      <c r="F20" s="340" t="s">
        <v>601</v>
      </c>
      <c r="G20" s="190" t="s">
        <v>19</v>
      </c>
      <c r="H20" s="11">
        <v>11</v>
      </c>
      <c r="I20" s="340" t="s">
        <v>601</v>
      </c>
      <c r="J20" s="341"/>
      <c r="K20" s="358" t="s">
        <v>596</v>
      </c>
      <c r="L20" s="241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5">
      <c r="A21" s="190">
        <v>2</v>
      </c>
      <c r="B21" s="358">
        <v>12</v>
      </c>
      <c r="C21" s="340" t="s">
        <v>190</v>
      </c>
      <c r="D21" s="340" t="s">
        <v>191</v>
      </c>
      <c r="E21" s="340" t="s">
        <v>629</v>
      </c>
      <c r="F21" s="340" t="s">
        <v>163</v>
      </c>
      <c r="G21" s="190" t="s">
        <v>19</v>
      </c>
      <c r="H21" s="11">
        <v>11</v>
      </c>
      <c r="I21" s="340" t="s">
        <v>163</v>
      </c>
      <c r="J21" s="341"/>
      <c r="K21" s="358" t="s">
        <v>596</v>
      </c>
      <c r="L21" s="241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7.25" customHeight="1">
      <c r="A22" s="190">
        <v>7</v>
      </c>
      <c r="B22" s="358">
        <v>13</v>
      </c>
      <c r="C22" s="53" t="s">
        <v>504</v>
      </c>
      <c r="D22" s="53" t="s">
        <v>70</v>
      </c>
      <c r="E22" s="53" t="s">
        <v>505</v>
      </c>
      <c r="F22" s="339" t="s">
        <v>601</v>
      </c>
      <c r="G22" s="190" t="s">
        <v>19</v>
      </c>
      <c r="H22" s="11">
        <v>11</v>
      </c>
      <c r="I22" s="53" t="s">
        <v>614</v>
      </c>
      <c r="J22" s="181"/>
      <c r="K22" s="358" t="s">
        <v>596</v>
      </c>
      <c r="L22" s="241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5.75" customHeight="1">
      <c r="A23" s="190">
        <v>7</v>
      </c>
      <c r="B23" s="358">
        <v>14</v>
      </c>
      <c r="C23" s="53" t="s">
        <v>599</v>
      </c>
      <c r="D23" s="53" t="s">
        <v>59</v>
      </c>
      <c r="E23" s="53" t="s">
        <v>57</v>
      </c>
      <c r="F23" s="339" t="s">
        <v>600</v>
      </c>
      <c r="G23" s="190" t="s">
        <v>19</v>
      </c>
      <c r="H23" s="11">
        <v>11</v>
      </c>
      <c r="I23" s="53" t="s">
        <v>600</v>
      </c>
      <c r="J23" s="181"/>
      <c r="K23" s="358" t="s">
        <v>596</v>
      </c>
      <c r="L23" s="241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5.75" customHeight="1">
      <c r="A24" s="190">
        <v>4</v>
      </c>
      <c r="B24" s="358">
        <v>15</v>
      </c>
      <c r="C24" s="318" t="s">
        <v>597</v>
      </c>
      <c r="D24" s="318" t="s">
        <v>101</v>
      </c>
      <c r="E24" s="318" t="s">
        <v>48</v>
      </c>
      <c r="F24" s="321">
        <v>36782</v>
      </c>
      <c r="G24" s="190" t="s">
        <v>19</v>
      </c>
      <c r="H24" s="11">
        <v>11</v>
      </c>
      <c r="I24" s="322" t="s">
        <v>266</v>
      </c>
      <c r="J24" s="361"/>
      <c r="K24" s="358" t="s">
        <v>598</v>
      </c>
      <c r="L24" s="241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5">
      <c r="A25" s="190">
        <v>2</v>
      </c>
      <c r="B25" s="358">
        <v>16</v>
      </c>
      <c r="C25" s="196" t="s">
        <v>190</v>
      </c>
      <c r="D25" s="196" t="s">
        <v>191</v>
      </c>
      <c r="E25" s="196" t="s">
        <v>146</v>
      </c>
      <c r="F25" s="235">
        <v>36717</v>
      </c>
      <c r="G25" s="190" t="s">
        <v>19</v>
      </c>
      <c r="H25" s="273">
        <v>11</v>
      </c>
      <c r="I25" s="55" t="s">
        <v>163</v>
      </c>
      <c r="J25" s="323"/>
      <c r="K25" s="261">
        <f>SUM(L25:U25)</f>
        <v>40</v>
      </c>
      <c r="L25" s="241">
        <v>9</v>
      </c>
      <c r="M25" s="60">
        <v>5</v>
      </c>
      <c r="N25" s="60">
        <v>6</v>
      </c>
      <c r="O25" s="60">
        <v>4</v>
      </c>
      <c r="P25" s="60">
        <v>2</v>
      </c>
      <c r="Q25" s="60">
        <v>3</v>
      </c>
      <c r="R25" s="60">
        <v>3</v>
      </c>
      <c r="S25" s="60">
        <v>2</v>
      </c>
      <c r="T25" s="60">
        <v>2</v>
      </c>
      <c r="U25" s="60">
        <v>4</v>
      </c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5">
      <c r="A26" s="190">
        <v>7</v>
      </c>
      <c r="B26" s="358">
        <v>17</v>
      </c>
      <c r="C26" s="197" t="s">
        <v>504</v>
      </c>
      <c r="D26" s="197" t="s">
        <v>70</v>
      </c>
      <c r="E26" s="197" t="s">
        <v>505</v>
      </c>
      <c r="F26" s="87">
        <v>36747</v>
      </c>
      <c r="G26" s="190" t="s">
        <v>19</v>
      </c>
      <c r="H26" s="189">
        <v>11</v>
      </c>
      <c r="I26" s="197" t="s">
        <v>451</v>
      </c>
      <c r="J26" s="20"/>
      <c r="K26" s="193">
        <f>SUM(L26:AE26)</f>
        <v>40</v>
      </c>
      <c r="L26" s="268">
        <v>10</v>
      </c>
      <c r="M26" s="206">
        <v>5</v>
      </c>
      <c r="N26" s="206">
        <v>6</v>
      </c>
      <c r="O26" s="206">
        <v>4</v>
      </c>
      <c r="P26" s="206">
        <v>2</v>
      </c>
      <c r="Q26" s="206">
        <v>3</v>
      </c>
      <c r="R26" s="206">
        <v>2</v>
      </c>
      <c r="S26" s="206">
        <v>2</v>
      </c>
      <c r="T26" s="206">
        <v>2</v>
      </c>
      <c r="U26" s="206">
        <v>4</v>
      </c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5">
      <c r="A27" s="190">
        <v>7</v>
      </c>
      <c r="B27" s="358">
        <v>18</v>
      </c>
      <c r="C27" s="197" t="s">
        <v>506</v>
      </c>
      <c r="D27" s="197" t="s">
        <v>507</v>
      </c>
      <c r="E27" s="197" t="s">
        <v>48</v>
      </c>
      <c r="F27" s="87">
        <v>36740</v>
      </c>
      <c r="G27" s="190" t="s">
        <v>19</v>
      </c>
      <c r="H27" s="189">
        <v>11</v>
      </c>
      <c r="I27" s="197" t="s">
        <v>447</v>
      </c>
      <c r="J27" s="20"/>
      <c r="K27" s="193">
        <f>SUM(L27:AE27)</f>
        <v>39.5</v>
      </c>
      <c r="L27" s="268">
        <v>9.5</v>
      </c>
      <c r="M27" s="206">
        <v>5</v>
      </c>
      <c r="N27" s="206">
        <v>6</v>
      </c>
      <c r="O27" s="206">
        <v>4</v>
      </c>
      <c r="P27" s="206">
        <v>1.5</v>
      </c>
      <c r="Q27" s="206">
        <v>3</v>
      </c>
      <c r="R27" s="206">
        <v>3</v>
      </c>
      <c r="S27" s="206">
        <v>2</v>
      </c>
      <c r="T27" s="206">
        <v>2</v>
      </c>
      <c r="U27" s="206">
        <v>3.5</v>
      </c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5">
      <c r="A28" s="190">
        <v>2</v>
      </c>
      <c r="B28" s="358">
        <v>19</v>
      </c>
      <c r="C28" s="196" t="s">
        <v>192</v>
      </c>
      <c r="D28" s="196" t="s">
        <v>21</v>
      </c>
      <c r="E28" s="196" t="s">
        <v>57</v>
      </c>
      <c r="F28" s="235">
        <v>36588</v>
      </c>
      <c r="G28" s="190" t="s">
        <v>19</v>
      </c>
      <c r="H28" s="273">
        <v>11</v>
      </c>
      <c r="I28" s="55" t="s">
        <v>163</v>
      </c>
      <c r="J28" s="323"/>
      <c r="K28" s="261">
        <f>SUM(L28:U28)</f>
        <v>39</v>
      </c>
      <c r="L28" s="241">
        <v>10</v>
      </c>
      <c r="M28" s="60">
        <v>5</v>
      </c>
      <c r="N28" s="60">
        <v>4</v>
      </c>
      <c r="O28" s="60">
        <v>4</v>
      </c>
      <c r="P28" s="60">
        <v>2</v>
      </c>
      <c r="Q28" s="60">
        <v>3</v>
      </c>
      <c r="R28" s="60">
        <v>3</v>
      </c>
      <c r="S28" s="60">
        <v>2</v>
      </c>
      <c r="T28" s="60">
        <v>2</v>
      </c>
      <c r="U28" s="60">
        <v>4</v>
      </c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5">
      <c r="A29" s="190">
        <v>7</v>
      </c>
      <c r="B29" s="358">
        <v>20</v>
      </c>
      <c r="C29" s="197" t="s">
        <v>508</v>
      </c>
      <c r="D29" s="197" t="s">
        <v>52</v>
      </c>
      <c r="E29" s="197" t="s">
        <v>84</v>
      </c>
      <c r="F29" s="87">
        <v>36753</v>
      </c>
      <c r="G29" s="190" t="s">
        <v>19</v>
      </c>
      <c r="H29" s="189">
        <v>11</v>
      </c>
      <c r="I29" s="197" t="s">
        <v>454</v>
      </c>
      <c r="J29" s="20"/>
      <c r="K29" s="193">
        <f>SUM(L29:AE29)</f>
        <v>39</v>
      </c>
      <c r="L29" s="268">
        <v>8</v>
      </c>
      <c r="M29" s="206">
        <v>5</v>
      </c>
      <c r="N29" s="206">
        <v>7</v>
      </c>
      <c r="O29" s="206">
        <v>4</v>
      </c>
      <c r="P29" s="206">
        <v>2</v>
      </c>
      <c r="Q29" s="206">
        <v>3</v>
      </c>
      <c r="R29" s="206">
        <v>3</v>
      </c>
      <c r="S29" s="206">
        <v>2</v>
      </c>
      <c r="T29" s="206">
        <v>2</v>
      </c>
      <c r="U29" s="206">
        <v>3</v>
      </c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5">
      <c r="A30" s="190">
        <v>7</v>
      </c>
      <c r="B30" s="358">
        <v>21</v>
      </c>
      <c r="C30" s="197" t="s">
        <v>509</v>
      </c>
      <c r="D30" s="197" t="s">
        <v>510</v>
      </c>
      <c r="E30" s="197" t="s">
        <v>22</v>
      </c>
      <c r="F30" s="87">
        <v>36867</v>
      </c>
      <c r="G30" s="190" t="s">
        <v>19</v>
      </c>
      <c r="H30" s="189">
        <v>11</v>
      </c>
      <c r="I30" s="197" t="s">
        <v>452</v>
      </c>
      <c r="J30" s="20"/>
      <c r="K30" s="193">
        <f>SUM(L30:AE30)</f>
        <v>39</v>
      </c>
      <c r="L30" s="268">
        <v>10</v>
      </c>
      <c r="M30" s="206">
        <v>4</v>
      </c>
      <c r="N30" s="206">
        <v>7</v>
      </c>
      <c r="O30" s="206">
        <v>4</v>
      </c>
      <c r="P30" s="206">
        <v>2</v>
      </c>
      <c r="Q30" s="206">
        <v>2</v>
      </c>
      <c r="R30" s="206">
        <v>3</v>
      </c>
      <c r="S30" s="206">
        <v>2</v>
      </c>
      <c r="T30" s="206">
        <v>2</v>
      </c>
      <c r="U30" s="206">
        <v>3</v>
      </c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5">
      <c r="A31" s="190">
        <v>4</v>
      </c>
      <c r="B31" s="358">
        <v>22</v>
      </c>
      <c r="C31" s="16" t="s">
        <v>336</v>
      </c>
      <c r="D31" s="16" t="s">
        <v>64</v>
      </c>
      <c r="E31" s="17" t="s">
        <v>36</v>
      </c>
      <c r="F31" s="269">
        <v>2000</v>
      </c>
      <c r="G31" s="190" t="s">
        <v>19</v>
      </c>
      <c r="H31" s="236">
        <v>11</v>
      </c>
      <c r="I31" s="17" t="s">
        <v>269</v>
      </c>
      <c r="J31" s="19"/>
      <c r="K31" s="342">
        <f aca="true" t="shared" si="0" ref="K31:K62">SUM(L31:U31)</f>
        <v>37</v>
      </c>
      <c r="L31" s="251">
        <v>9</v>
      </c>
      <c r="M31" s="205">
        <v>4</v>
      </c>
      <c r="N31" s="205">
        <v>6.5</v>
      </c>
      <c r="O31" s="205">
        <v>3</v>
      </c>
      <c r="P31" s="205">
        <v>1.5</v>
      </c>
      <c r="Q31" s="205">
        <v>3</v>
      </c>
      <c r="R31" s="205">
        <v>3</v>
      </c>
      <c r="S31" s="205">
        <v>2</v>
      </c>
      <c r="T31" s="205">
        <v>2</v>
      </c>
      <c r="U31" s="205">
        <v>3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5">
      <c r="A32" s="190">
        <v>3</v>
      </c>
      <c r="B32" s="358">
        <v>23</v>
      </c>
      <c r="C32" s="14" t="s">
        <v>253</v>
      </c>
      <c r="D32" s="13" t="s">
        <v>188</v>
      </c>
      <c r="E32" s="13" t="s">
        <v>34</v>
      </c>
      <c r="F32" s="68">
        <v>36748</v>
      </c>
      <c r="G32" s="190" t="s">
        <v>19</v>
      </c>
      <c r="H32" s="11">
        <v>11</v>
      </c>
      <c r="I32" s="56" t="s">
        <v>203</v>
      </c>
      <c r="J32" s="17"/>
      <c r="K32" s="193">
        <f t="shared" si="0"/>
        <v>36</v>
      </c>
      <c r="L32" s="238">
        <v>6</v>
      </c>
      <c r="M32" s="46">
        <v>5</v>
      </c>
      <c r="N32" s="46">
        <v>5</v>
      </c>
      <c r="O32" s="46">
        <v>4</v>
      </c>
      <c r="P32" s="46">
        <v>2</v>
      </c>
      <c r="Q32" s="46">
        <v>3</v>
      </c>
      <c r="R32" s="46">
        <v>3</v>
      </c>
      <c r="S32" s="46">
        <v>2</v>
      </c>
      <c r="T32" s="46">
        <v>2</v>
      </c>
      <c r="U32" s="46">
        <v>4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5">
      <c r="A33" s="190">
        <v>4</v>
      </c>
      <c r="B33" s="358">
        <v>24</v>
      </c>
      <c r="C33" s="9" t="s">
        <v>337</v>
      </c>
      <c r="D33" s="9" t="s">
        <v>63</v>
      </c>
      <c r="E33" s="9" t="s">
        <v>45</v>
      </c>
      <c r="F33" s="66">
        <v>36830</v>
      </c>
      <c r="G33" s="190" t="s">
        <v>19</v>
      </c>
      <c r="H33" s="11">
        <v>11</v>
      </c>
      <c r="I33" s="15" t="s">
        <v>270</v>
      </c>
      <c r="J33" s="20"/>
      <c r="K33" s="342">
        <f t="shared" si="0"/>
        <v>36</v>
      </c>
      <c r="L33" s="251">
        <v>6</v>
      </c>
      <c r="M33" s="205">
        <v>5</v>
      </c>
      <c r="N33" s="205">
        <v>6</v>
      </c>
      <c r="O33" s="205">
        <v>4</v>
      </c>
      <c r="P33" s="205">
        <v>2</v>
      </c>
      <c r="Q33" s="205">
        <v>3</v>
      </c>
      <c r="R33" s="205">
        <v>3</v>
      </c>
      <c r="S33" s="205">
        <v>2</v>
      </c>
      <c r="T33" s="205">
        <v>2</v>
      </c>
      <c r="U33" s="205">
        <v>3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5">
      <c r="A34" s="190">
        <v>6</v>
      </c>
      <c r="B34" s="358">
        <v>25</v>
      </c>
      <c r="C34" s="21" t="s">
        <v>444</v>
      </c>
      <c r="D34" s="21" t="s">
        <v>445</v>
      </c>
      <c r="E34" s="21" t="s">
        <v>85</v>
      </c>
      <c r="F34" s="216">
        <v>36727</v>
      </c>
      <c r="G34" s="190" t="s">
        <v>19</v>
      </c>
      <c r="H34" s="191">
        <v>11</v>
      </c>
      <c r="I34" s="220" t="s">
        <v>410</v>
      </c>
      <c r="J34" s="20"/>
      <c r="K34" s="193">
        <f t="shared" si="0"/>
        <v>36</v>
      </c>
      <c r="L34" s="251">
        <v>8</v>
      </c>
      <c r="M34" s="205">
        <v>5</v>
      </c>
      <c r="N34" s="205">
        <v>7</v>
      </c>
      <c r="O34" s="205">
        <v>4</v>
      </c>
      <c r="P34" s="205">
        <v>2</v>
      </c>
      <c r="Q34" s="205">
        <v>2</v>
      </c>
      <c r="R34" s="205">
        <v>2</v>
      </c>
      <c r="S34" s="205">
        <v>2</v>
      </c>
      <c r="T34" s="205">
        <v>2</v>
      </c>
      <c r="U34" s="205">
        <v>2</v>
      </c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30">
      <c r="A35" s="190">
        <v>3</v>
      </c>
      <c r="B35" s="358">
        <v>26</v>
      </c>
      <c r="C35" s="220" t="s">
        <v>254</v>
      </c>
      <c r="D35" s="13" t="s">
        <v>255</v>
      </c>
      <c r="E35" s="13" t="s">
        <v>53</v>
      </c>
      <c r="F35" s="68">
        <v>36796</v>
      </c>
      <c r="G35" s="190" t="s">
        <v>19</v>
      </c>
      <c r="H35" s="11">
        <v>11</v>
      </c>
      <c r="I35" s="56" t="s">
        <v>201</v>
      </c>
      <c r="J35" s="17"/>
      <c r="K35" s="193">
        <f t="shared" si="0"/>
        <v>35.5</v>
      </c>
      <c r="L35" s="238">
        <v>10</v>
      </c>
      <c r="M35" s="46">
        <v>5</v>
      </c>
      <c r="N35" s="46">
        <v>6</v>
      </c>
      <c r="O35" s="46">
        <v>3</v>
      </c>
      <c r="P35" s="46">
        <v>1</v>
      </c>
      <c r="Q35" s="46">
        <v>2</v>
      </c>
      <c r="R35" s="46">
        <v>2</v>
      </c>
      <c r="S35" s="46">
        <v>1.5</v>
      </c>
      <c r="T35" s="46">
        <v>2</v>
      </c>
      <c r="U35" s="46">
        <v>3</v>
      </c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5">
      <c r="A36" s="190">
        <v>4</v>
      </c>
      <c r="B36" s="358">
        <v>27</v>
      </c>
      <c r="C36" s="9" t="s">
        <v>338</v>
      </c>
      <c r="D36" s="9" t="s">
        <v>101</v>
      </c>
      <c r="E36" s="9" t="s">
        <v>48</v>
      </c>
      <c r="F36" s="69">
        <v>36822</v>
      </c>
      <c r="G36" s="190" t="s">
        <v>19</v>
      </c>
      <c r="H36" s="11">
        <v>11</v>
      </c>
      <c r="I36" s="15" t="s">
        <v>270</v>
      </c>
      <c r="J36" s="20"/>
      <c r="K36" s="342">
        <f t="shared" si="0"/>
        <v>35</v>
      </c>
      <c r="L36" s="251">
        <v>7</v>
      </c>
      <c r="M36" s="205">
        <v>5</v>
      </c>
      <c r="N36" s="205">
        <v>4</v>
      </c>
      <c r="O36" s="205">
        <v>4</v>
      </c>
      <c r="P36" s="205">
        <v>2</v>
      </c>
      <c r="Q36" s="205">
        <v>3</v>
      </c>
      <c r="R36" s="205">
        <v>3</v>
      </c>
      <c r="S36" s="205">
        <v>2</v>
      </c>
      <c r="T36" s="205">
        <v>2</v>
      </c>
      <c r="U36" s="205">
        <v>3</v>
      </c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5">
      <c r="A37" s="190">
        <v>8</v>
      </c>
      <c r="B37" s="358">
        <v>28</v>
      </c>
      <c r="C37" s="43" t="s">
        <v>550</v>
      </c>
      <c r="D37" s="270" t="s">
        <v>59</v>
      </c>
      <c r="E37" s="270" t="s">
        <v>27</v>
      </c>
      <c r="F37" s="42">
        <v>37079</v>
      </c>
      <c r="G37" s="190" t="s">
        <v>19</v>
      </c>
      <c r="H37" s="260">
        <v>11</v>
      </c>
      <c r="I37" s="43" t="s">
        <v>540</v>
      </c>
      <c r="J37" s="43"/>
      <c r="K37" s="84">
        <f t="shared" si="0"/>
        <v>35</v>
      </c>
      <c r="L37" s="265">
        <v>5</v>
      </c>
      <c r="M37" s="225">
        <v>5</v>
      </c>
      <c r="N37" s="225">
        <v>6</v>
      </c>
      <c r="O37" s="225">
        <v>4</v>
      </c>
      <c r="P37" s="225">
        <v>2</v>
      </c>
      <c r="Q37" s="225">
        <v>3</v>
      </c>
      <c r="R37" s="225">
        <v>3</v>
      </c>
      <c r="S37" s="225">
        <v>1</v>
      </c>
      <c r="T37" s="225">
        <v>2</v>
      </c>
      <c r="U37" s="225">
        <v>4</v>
      </c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5">
      <c r="A38" s="190">
        <v>8</v>
      </c>
      <c r="B38" s="358">
        <v>29</v>
      </c>
      <c r="C38" s="40" t="s">
        <v>551</v>
      </c>
      <c r="D38" s="40" t="s">
        <v>59</v>
      </c>
      <c r="E38" s="40" t="s">
        <v>22</v>
      </c>
      <c r="F38" s="192">
        <v>36600</v>
      </c>
      <c r="G38" s="190" t="s">
        <v>19</v>
      </c>
      <c r="H38" s="230">
        <v>11</v>
      </c>
      <c r="I38" s="40" t="s">
        <v>517</v>
      </c>
      <c r="J38" s="43"/>
      <c r="K38" s="84">
        <f t="shared" si="0"/>
        <v>35</v>
      </c>
      <c r="L38" s="238">
        <v>4</v>
      </c>
      <c r="M38" s="46">
        <v>5</v>
      </c>
      <c r="N38" s="46">
        <v>7</v>
      </c>
      <c r="O38" s="46">
        <v>4</v>
      </c>
      <c r="P38" s="46">
        <v>2</v>
      </c>
      <c r="Q38" s="46">
        <v>3</v>
      </c>
      <c r="R38" s="46">
        <v>3</v>
      </c>
      <c r="S38" s="46">
        <v>1</v>
      </c>
      <c r="T38" s="46">
        <v>2</v>
      </c>
      <c r="U38" s="46">
        <v>4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5">
      <c r="A39" s="190">
        <v>4</v>
      </c>
      <c r="B39" s="358">
        <v>30</v>
      </c>
      <c r="C39" s="9" t="s">
        <v>339</v>
      </c>
      <c r="D39" s="15" t="s">
        <v>50</v>
      </c>
      <c r="E39" s="10" t="s">
        <v>340</v>
      </c>
      <c r="F39" s="66">
        <v>36829</v>
      </c>
      <c r="G39" s="190" t="s">
        <v>19</v>
      </c>
      <c r="H39" s="11">
        <v>11</v>
      </c>
      <c r="I39" s="15" t="s">
        <v>270</v>
      </c>
      <c r="J39" s="20"/>
      <c r="K39" s="342">
        <f t="shared" si="0"/>
        <v>34.5</v>
      </c>
      <c r="L39" s="251">
        <v>7</v>
      </c>
      <c r="M39" s="205">
        <v>5</v>
      </c>
      <c r="N39" s="205">
        <v>4</v>
      </c>
      <c r="O39" s="205">
        <v>4</v>
      </c>
      <c r="P39" s="205">
        <v>2</v>
      </c>
      <c r="Q39" s="205">
        <v>3</v>
      </c>
      <c r="R39" s="205">
        <v>3</v>
      </c>
      <c r="S39" s="205">
        <v>2</v>
      </c>
      <c r="T39" s="205">
        <v>2</v>
      </c>
      <c r="U39" s="205">
        <v>2.5</v>
      </c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s="170" customFormat="1" ht="15">
      <c r="A40" s="190">
        <v>6</v>
      </c>
      <c r="B40" s="358">
        <v>31</v>
      </c>
      <c r="C40" s="21" t="s">
        <v>446</v>
      </c>
      <c r="D40" s="21" t="s">
        <v>89</v>
      </c>
      <c r="E40" s="21" t="s">
        <v>162</v>
      </c>
      <c r="F40" s="216">
        <v>36945</v>
      </c>
      <c r="G40" s="190" t="s">
        <v>19</v>
      </c>
      <c r="H40" s="191">
        <v>11</v>
      </c>
      <c r="I40" s="220" t="s">
        <v>409</v>
      </c>
      <c r="J40" s="20"/>
      <c r="K40" s="193">
        <f t="shared" si="0"/>
        <v>34</v>
      </c>
      <c r="L40" s="251">
        <v>6</v>
      </c>
      <c r="M40" s="205">
        <v>5</v>
      </c>
      <c r="N40" s="205">
        <v>6</v>
      </c>
      <c r="O40" s="205">
        <v>4</v>
      </c>
      <c r="P40" s="205">
        <v>2</v>
      </c>
      <c r="Q40" s="205">
        <v>2.5</v>
      </c>
      <c r="R40" s="205">
        <v>2</v>
      </c>
      <c r="S40" s="205">
        <v>1.5</v>
      </c>
      <c r="T40" s="205">
        <v>2</v>
      </c>
      <c r="U40" s="205">
        <v>3</v>
      </c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s="170" customFormat="1" ht="15">
      <c r="A41" s="190">
        <v>4</v>
      </c>
      <c r="B41" s="358">
        <v>32</v>
      </c>
      <c r="C41" s="13" t="s">
        <v>341</v>
      </c>
      <c r="D41" s="13" t="s">
        <v>21</v>
      </c>
      <c r="E41" s="13" t="s">
        <v>342</v>
      </c>
      <c r="F41" s="67">
        <v>36664</v>
      </c>
      <c r="G41" s="190" t="s">
        <v>19</v>
      </c>
      <c r="H41" s="11">
        <v>11</v>
      </c>
      <c r="I41" s="13" t="s">
        <v>277</v>
      </c>
      <c r="J41" s="20"/>
      <c r="K41" s="342">
        <f t="shared" si="0"/>
        <v>33.5</v>
      </c>
      <c r="L41" s="251">
        <v>6</v>
      </c>
      <c r="M41" s="205">
        <v>5</v>
      </c>
      <c r="N41" s="205">
        <v>6</v>
      </c>
      <c r="O41" s="205">
        <v>3</v>
      </c>
      <c r="P41" s="205">
        <v>1.5</v>
      </c>
      <c r="Q41" s="205">
        <v>2.5</v>
      </c>
      <c r="R41" s="205">
        <v>2.5</v>
      </c>
      <c r="S41" s="205">
        <v>1.5</v>
      </c>
      <c r="T41" s="205">
        <v>2</v>
      </c>
      <c r="U41" s="205">
        <v>3.5</v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s="170" customFormat="1" ht="15">
      <c r="A42" s="190">
        <v>9</v>
      </c>
      <c r="B42" s="358">
        <v>33</v>
      </c>
      <c r="C42" s="220" t="s">
        <v>585</v>
      </c>
      <c r="D42" s="220" t="s">
        <v>586</v>
      </c>
      <c r="E42" s="220" t="s">
        <v>587</v>
      </c>
      <c r="F42" s="216">
        <v>36844</v>
      </c>
      <c r="G42" s="190" t="s">
        <v>19</v>
      </c>
      <c r="H42" s="224">
        <v>11</v>
      </c>
      <c r="I42" s="88" t="s">
        <v>563</v>
      </c>
      <c r="J42" s="20"/>
      <c r="K42" s="342">
        <f t="shared" si="0"/>
        <v>33.5</v>
      </c>
      <c r="L42" s="251">
        <v>7</v>
      </c>
      <c r="M42" s="205">
        <v>5</v>
      </c>
      <c r="N42" s="205">
        <v>7</v>
      </c>
      <c r="O42" s="205">
        <v>4</v>
      </c>
      <c r="P42" s="205">
        <v>2</v>
      </c>
      <c r="Q42" s="205">
        <v>2</v>
      </c>
      <c r="R42" s="205">
        <v>1.5</v>
      </c>
      <c r="S42" s="205">
        <v>0.5</v>
      </c>
      <c r="T42" s="205">
        <v>2</v>
      </c>
      <c r="U42" s="205">
        <v>2.5</v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s="170" customFormat="1" ht="15">
      <c r="A43" s="190">
        <v>4</v>
      </c>
      <c r="B43" s="358">
        <v>34</v>
      </c>
      <c r="C43" s="13" t="s">
        <v>343</v>
      </c>
      <c r="D43" s="13" t="s">
        <v>83</v>
      </c>
      <c r="E43" s="13" t="s">
        <v>22</v>
      </c>
      <c r="F43" s="67">
        <v>36974</v>
      </c>
      <c r="G43" s="190" t="s">
        <v>19</v>
      </c>
      <c r="H43" s="11">
        <v>11</v>
      </c>
      <c r="I43" s="13" t="s">
        <v>274</v>
      </c>
      <c r="J43" s="20"/>
      <c r="K43" s="342">
        <f t="shared" si="0"/>
        <v>33</v>
      </c>
      <c r="L43" s="251">
        <v>6</v>
      </c>
      <c r="M43" s="205">
        <v>5</v>
      </c>
      <c r="N43" s="205">
        <v>6</v>
      </c>
      <c r="O43" s="205">
        <v>4</v>
      </c>
      <c r="P43" s="205">
        <v>1</v>
      </c>
      <c r="Q43" s="205">
        <v>2</v>
      </c>
      <c r="R43" s="205">
        <v>2.5</v>
      </c>
      <c r="S43" s="205">
        <v>1.5</v>
      </c>
      <c r="T43" s="205">
        <v>2</v>
      </c>
      <c r="U43" s="205">
        <v>3</v>
      </c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s="170" customFormat="1" ht="30.75" customHeight="1">
      <c r="A44" s="190">
        <v>8</v>
      </c>
      <c r="B44" s="358">
        <v>35</v>
      </c>
      <c r="C44" s="13" t="s">
        <v>552</v>
      </c>
      <c r="D44" s="13" t="s">
        <v>158</v>
      </c>
      <c r="E44" s="13" t="s">
        <v>553</v>
      </c>
      <c r="F44" s="13"/>
      <c r="G44" s="190" t="s">
        <v>19</v>
      </c>
      <c r="H44" s="11">
        <v>11</v>
      </c>
      <c r="I44" s="14" t="s">
        <v>511</v>
      </c>
      <c r="J44" s="38"/>
      <c r="K44" s="84">
        <f t="shared" si="0"/>
        <v>33</v>
      </c>
      <c r="L44" s="238">
        <v>4</v>
      </c>
      <c r="M44" s="46">
        <v>5</v>
      </c>
      <c r="N44" s="46">
        <v>7</v>
      </c>
      <c r="O44" s="46">
        <v>3</v>
      </c>
      <c r="P44" s="46">
        <v>2</v>
      </c>
      <c r="Q44" s="46">
        <v>2</v>
      </c>
      <c r="R44" s="46">
        <v>3</v>
      </c>
      <c r="S44" s="46">
        <v>1</v>
      </c>
      <c r="T44" s="46">
        <v>2</v>
      </c>
      <c r="U44" s="46">
        <v>4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s="170" customFormat="1" ht="30" customHeight="1">
      <c r="A45" s="190">
        <v>8</v>
      </c>
      <c r="B45" s="358">
        <v>36</v>
      </c>
      <c r="C45" s="271" t="s">
        <v>634</v>
      </c>
      <c r="D45" s="271" t="s">
        <v>554</v>
      </c>
      <c r="E45" s="271" t="s">
        <v>265</v>
      </c>
      <c r="F45" s="272"/>
      <c r="G45" s="190" t="s">
        <v>19</v>
      </c>
      <c r="H45" s="191">
        <v>11</v>
      </c>
      <c r="I45" s="14" t="s">
        <v>511</v>
      </c>
      <c r="J45" s="43"/>
      <c r="K45" s="84">
        <f t="shared" si="0"/>
        <v>33</v>
      </c>
      <c r="L45" s="238">
        <v>5</v>
      </c>
      <c r="M45" s="46">
        <v>5</v>
      </c>
      <c r="N45" s="46">
        <v>6</v>
      </c>
      <c r="O45" s="46">
        <v>3</v>
      </c>
      <c r="P45" s="46">
        <v>2</v>
      </c>
      <c r="Q45" s="46">
        <v>2</v>
      </c>
      <c r="R45" s="46">
        <v>3</v>
      </c>
      <c r="S45" s="46">
        <v>1</v>
      </c>
      <c r="T45" s="46">
        <v>2</v>
      </c>
      <c r="U45" s="46">
        <v>4</v>
      </c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s="170" customFormat="1" ht="15">
      <c r="A46" s="190">
        <v>2</v>
      </c>
      <c r="B46" s="358">
        <v>37</v>
      </c>
      <c r="C46" s="198" t="s">
        <v>193</v>
      </c>
      <c r="D46" s="198" t="s">
        <v>21</v>
      </c>
      <c r="E46" s="198" t="s">
        <v>168</v>
      </c>
      <c r="F46" s="74">
        <v>36888</v>
      </c>
      <c r="G46" s="190" t="s">
        <v>19</v>
      </c>
      <c r="H46" s="273">
        <v>11</v>
      </c>
      <c r="I46" s="55" t="s">
        <v>103</v>
      </c>
      <c r="J46" s="55"/>
      <c r="K46" s="261">
        <f t="shared" si="0"/>
        <v>32.5</v>
      </c>
      <c r="L46" s="241">
        <v>8</v>
      </c>
      <c r="M46" s="60">
        <v>3</v>
      </c>
      <c r="N46" s="60">
        <v>3.5</v>
      </c>
      <c r="O46" s="60">
        <v>3</v>
      </c>
      <c r="P46" s="60">
        <v>2</v>
      </c>
      <c r="Q46" s="60">
        <v>3</v>
      </c>
      <c r="R46" s="60">
        <v>3</v>
      </c>
      <c r="S46" s="60">
        <v>3</v>
      </c>
      <c r="T46" s="60">
        <v>2</v>
      </c>
      <c r="U46" s="60">
        <v>2</v>
      </c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s="170" customFormat="1" ht="15">
      <c r="A47" s="190">
        <v>2</v>
      </c>
      <c r="B47" s="358">
        <v>38</v>
      </c>
      <c r="C47" s="195" t="s">
        <v>194</v>
      </c>
      <c r="D47" s="195" t="s">
        <v>39</v>
      </c>
      <c r="E47" s="195" t="s">
        <v>122</v>
      </c>
      <c r="F47" s="78">
        <v>36856</v>
      </c>
      <c r="G47" s="190" t="s">
        <v>19</v>
      </c>
      <c r="H47" s="273">
        <v>11</v>
      </c>
      <c r="I47" s="211" t="s">
        <v>147</v>
      </c>
      <c r="J47" s="55"/>
      <c r="K47" s="261">
        <f t="shared" si="0"/>
        <v>32</v>
      </c>
      <c r="L47" s="241">
        <v>5</v>
      </c>
      <c r="M47" s="60">
        <v>5</v>
      </c>
      <c r="N47" s="60">
        <v>5</v>
      </c>
      <c r="O47" s="60">
        <v>4</v>
      </c>
      <c r="P47" s="60">
        <v>1</v>
      </c>
      <c r="Q47" s="60">
        <v>3</v>
      </c>
      <c r="R47" s="60">
        <v>3</v>
      </c>
      <c r="S47" s="60">
        <v>2</v>
      </c>
      <c r="T47" s="60">
        <v>2</v>
      </c>
      <c r="U47" s="60">
        <v>2</v>
      </c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s="170" customFormat="1" ht="15">
      <c r="A48" s="190">
        <v>2</v>
      </c>
      <c r="B48" s="358">
        <v>39</v>
      </c>
      <c r="C48" s="195" t="s">
        <v>195</v>
      </c>
      <c r="D48" s="195" t="s">
        <v>196</v>
      </c>
      <c r="E48" s="195" t="s">
        <v>48</v>
      </c>
      <c r="F48" s="78">
        <v>37004</v>
      </c>
      <c r="G48" s="190" t="s">
        <v>19</v>
      </c>
      <c r="H48" s="273">
        <v>11</v>
      </c>
      <c r="I48" s="195" t="s">
        <v>25</v>
      </c>
      <c r="J48" s="55"/>
      <c r="K48" s="261">
        <f t="shared" si="0"/>
        <v>32</v>
      </c>
      <c r="L48" s="241">
        <v>5</v>
      </c>
      <c r="M48" s="60">
        <v>5</v>
      </c>
      <c r="N48" s="60">
        <v>6</v>
      </c>
      <c r="O48" s="60">
        <v>4</v>
      </c>
      <c r="P48" s="60">
        <v>1</v>
      </c>
      <c r="Q48" s="60">
        <v>3</v>
      </c>
      <c r="R48" s="60">
        <v>2</v>
      </c>
      <c r="S48" s="60">
        <v>1</v>
      </c>
      <c r="T48" s="60">
        <v>2</v>
      </c>
      <c r="U48" s="60">
        <v>3</v>
      </c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s="170" customFormat="1" ht="15">
      <c r="A49" s="190">
        <v>4</v>
      </c>
      <c r="B49" s="358">
        <v>40</v>
      </c>
      <c r="C49" s="16" t="s">
        <v>344</v>
      </c>
      <c r="D49" s="17" t="s">
        <v>42</v>
      </c>
      <c r="E49" s="17" t="s">
        <v>345</v>
      </c>
      <c r="F49" s="81">
        <v>36761</v>
      </c>
      <c r="G49" s="190" t="s">
        <v>19</v>
      </c>
      <c r="H49" s="11">
        <v>11</v>
      </c>
      <c r="I49" s="17" t="s">
        <v>268</v>
      </c>
      <c r="J49" s="267"/>
      <c r="K49" s="342">
        <f t="shared" si="0"/>
        <v>32</v>
      </c>
      <c r="L49" s="251">
        <v>7</v>
      </c>
      <c r="M49" s="205">
        <v>5</v>
      </c>
      <c r="N49" s="205">
        <v>5</v>
      </c>
      <c r="O49" s="205">
        <v>3</v>
      </c>
      <c r="P49" s="205">
        <v>1</v>
      </c>
      <c r="Q49" s="205">
        <v>2</v>
      </c>
      <c r="R49" s="205">
        <v>2.5</v>
      </c>
      <c r="S49" s="205">
        <v>1.5</v>
      </c>
      <c r="T49" s="205">
        <v>2</v>
      </c>
      <c r="U49" s="205">
        <v>3</v>
      </c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s="170" customFormat="1" ht="15">
      <c r="A50" s="190">
        <v>4</v>
      </c>
      <c r="B50" s="358">
        <v>41</v>
      </c>
      <c r="C50" s="14" t="s">
        <v>346</v>
      </c>
      <c r="D50" s="13" t="s">
        <v>131</v>
      </c>
      <c r="E50" s="13" t="s">
        <v>61</v>
      </c>
      <c r="F50" s="68">
        <v>36888</v>
      </c>
      <c r="G50" s="190" t="s">
        <v>19</v>
      </c>
      <c r="H50" s="12">
        <v>11</v>
      </c>
      <c r="I50" s="13" t="s">
        <v>296</v>
      </c>
      <c r="J50" s="267"/>
      <c r="K50" s="342">
        <f t="shared" si="0"/>
        <v>32</v>
      </c>
      <c r="L50" s="251">
        <v>6</v>
      </c>
      <c r="M50" s="205">
        <v>5</v>
      </c>
      <c r="N50" s="205">
        <v>5</v>
      </c>
      <c r="O50" s="205">
        <v>3</v>
      </c>
      <c r="P50" s="205">
        <v>2</v>
      </c>
      <c r="Q50" s="205">
        <v>2</v>
      </c>
      <c r="R50" s="205">
        <v>2</v>
      </c>
      <c r="S50" s="205">
        <v>2</v>
      </c>
      <c r="T50" s="205">
        <v>2</v>
      </c>
      <c r="U50" s="205">
        <v>3</v>
      </c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s="170" customFormat="1" ht="15">
      <c r="A51" s="190">
        <v>5</v>
      </c>
      <c r="B51" s="358">
        <v>42</v>
      </c>
      <c r="C51" s="184" t="s">
        <v>397</v>
      </c>
      <c r="D51" s="184" t="s">
        <v>47</v>
      </c>
      <c r="E51" s="184" t="s">
        <v>27</v>
      </c>
      <c r="F51" s="209">
        <v>36535</v>
      </c>
      <c r="G51" s="190" t="s">
        <v>19</v>
      </c>
      <c r="H51" s="149">
        <v>11</v>
      </c>
      <c r="I51" s="172" t="s">
        <v>347</v>
      </c>
      <c r="J51" s="172"/>
      <c r="K51" s="343">
        <f t="shared" si="0"/>
        <v>32</v>
      </c>
      <c r="L51" s="252">
        <v>5</v>
      </c>
      <c r="M51" s="169">
        <v>5</v>
      </c>
      <c r="N51" s="169">
        <v>3</v>
      </c>
      <c r="O51" s="169">
        <v>4</v>
      </c>
      <c r="P51" s="169">
        <v>2</v>
      </c>
      <c r="Q51" s="169">
        <v>3</v>
      </c>
      <c r="R51" s="169">
        <v>3</v>
      </c>
      <c r="S51" s="169">
        <v>2</v>
      </c>
      <c r="T51" s="169">
        <v>2</v>
      </c>
      <c r="U51" s="169">
        <v>3</v>
      </c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s="170" customFormat="1" ht="15">
      <c r="A52" s="190">
        <v>8</v>
      </c>
      <c r="B52" s="358">
        <v>43</v>
      </c>
      <c r="C52" s="40" t="s">
        <v>555</v>
      </c>
      <c r="D52" s="40" t="s">
        <v>351</v>
      </c>
      <c r="E52" s="40" t="s">
        <v>27</v>
      </c>
      <c r="F52" s="40" t="s">
        <v>556</v>
      </c>
      <c r="G52" s="190" t="s">
        <v>19</v>
      </c>
      <c r="H52" s="230">
        <v>11</v>
      </c>
      <c r="I52" s="40" t="s">
        <v>518</v>
      </c>
      <c r="J52" s="38"/>
      <c r="K52" s="84">
        <f t="shared" si="0"/>
        <v>32</v>
      </c>
      <c r="L52" s="253">
        <v>4</v>
      </c>
      <c r="M52" s="44">
        <v>4</v>
      </c>
      <c r="N52" s="44">
        <v>6</v>
      </c>
      <c r="O52" s="44">
        <v>4</v>
      </c>
      <c r="P52" s="44">
        <v>1</v>
      </c>
      <c r="Q52" s="44">
        <v>3</v>
      </c>
      <c r="R52" s="44">
        <v>3</v>
      </c>
      <c r="S52" s="44">
        <v>2</v>
      </c>
      <c r="T52" s="44">
        <v>2</v>
      </c>
      <c r="U52" s="44">
        <v>3</v>
      </c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s="170" customFormat="1" ht="15">
      <c r="A53" s="190">
        <v>9</v>
      </c>
      <c r="B53" s="358">
        <v>44</v>
      </c>
      <c r="C53" s="88" t="s">
        <v>588</v>
      </c>
      <c r="D53" s="88" t="s">
        <v>173</v>
      </c>
      <c r="E53" s="88" t="s">
        <v>300</v>
      </c>
      <c r="F53" s="86">
        <v>36649</v>
      </c>
      <c r="G53" s="190" t="s">
        <v>19</v>
      </c>
      <c r="H53" s="224">
        <v>11</v>
      </c>
      <c r="I53" s="88" t="s">
        <v>562</v>
      </c>
      <c r="J53" s="88"/>
      <c r="K53" s="342">
        <f t="shared" si="0"/>
        <v>32</v>
      </c>
      <c r="L53" s="256">
        <v>3</v>
      </c>
      <c r="M53" s="182">
        <v>5</v>
      </c>
      <c r="N53" s="182">
        <v>6</v>
      </c>
      <c r="O53" s="182">
        <v>3</v>
      </c>
      <c r="P53" s="182">
        <v>1</v>
      </c>
      <c r="Q53" s="182">
        <v>3</v>
      </c>
      <c r="R53" s="182">
        <v>3</v>
      </c>
      <c r="S53" s="182">
        <v>2</v>
      </c>
      <c r="T53" s="182">
        <v>2</v>
      </c>
      <c r="U53" s="182">
        <v>4</v>
      </c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s="170" customFormat="1" ht="15">
      <c r="A54" s="190">
        <v>9</v>
      </c>
      <c r="B54" s="358">
        <v>45</v>
      </c>
      <c r="C54" s="88" t="s">
        <v>589</v>
      </c>
      <c r="D54" s="88" t="s">
        <v>74</v>
      </c>
      <c r="E54" s="88" t="s">
        <v>27</v>
      </c>
      <c r="F54" s="234">
        <v>36733</v>
      </c>
      <c r="G54" s="190" t="s">
        <v>19</v>
      </c>
      <c r="H54" s="224">
        <v>11</v>
      </c>
      <c r="I54" s="88" t="s">
        <v>568</v>
      </c>
      <c r="J54" s="88"/>
      <c r="K54" s="342">
        <f t="shared" si="0"/>
        <v>32</v>
      </c>
      <c r="L54" s="256">
        <v>4</v>
      </c>
      <c r="M54" s="182">
        <v>5</v>
      </c>
      <c r="N54" s="182">
        <v>7</v>
      </c>
      <c r="O54" s="182">
        <v>3</v>
      </c>
      <c r="P54" s="182">
        <v>1</v>
      </c>
      <c r="Q54" s="182">
        <v>3</v>
      </c>
      <c r="R54" s="182">
        <v>2</v>
      </c>
      <c r="S54" s="182">
        <v>2</v>
      </c>
      <c r="T54" s="182">
        <v>2</v>
      </c>
      <c r="U54" s="182">
        <v>3</v>
      </c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s="170" customFormat="1" ht="15">
      <c r="A55" s="190">
        <v>2</v>
      </c>
      <c r="B55" s="358">
        <v>46</v>
      </c>
      <c r="C55" s="195" t="s">
        <v>197</v>
      </c>
      <c r="D55" s="195" t="s">
        <v>152</v>
      </c>
      <c r="E55" s="195" t="s">
        <v>37</v>
      </c>
      <c r="F55" s="78">
        <v>36628</v>
      </c>
      <c r="G55" s="190" t="s">
        <v>19</v>
      </c>
      <c r="H55" s="273">
        <v>11</v>
      </c>
      <c r="I55" s="195" t="s">
        <v>25</v>
      </c>
      <c r="J55" s="55"/>
      <c r="K55" s="261">
        <f t="shared" si="0"/>
        <v>31</v>
      </c>
      <c r="L55" s="241">
        <v>3</v>
      </c>
      <c r="M55" s="60">
        <v>5</v>
      </c>
      <c r="N55" s="60">
        <v>5</v>
      </c>
      <c r="O55" s="60">
        <v>4</v>
      </c>
      <c r="P55" s="60">
        <v>2</v>
      </c>
      <c r="Q55" s="60">
        <v>3</v>
      </c>
      <c r="R55" s="60">
        <v>3</v>
      </c>
      <c r="S55" s="60">
        <v>2</v>
      </c>
      <c r="T55" s="60">
        <v>2</v>
      </c>
      <c r="U55" s="60">
        <v>2</v>
      </c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s="170" customFormat="1" ht="30">
      <c r="A56" s="190">
        <v>3</v>
      </c>
      <c r="B56" s="358">
        <v>47</v>
      </c>
      <c r="C56" s="14" t="s">
        <v>256</v>
      </c>
      <c r="D56" s="13" t="s">
        <v>215</v>
      </c>
      <c r="E56" s="13" t="s">
        <v>40</v>
      </c>
      <c r="F56" s="68">
        <v>36928</v>
      </c>
      <c r="G56" s="190" t="s">
        <v>19</v>
      </c>
      <c r="H56" s="11">
        <v>11</v>
      </c>
      <c r="I56" s="56" t="s">
        <v>201</v>
      </c>
      <c r="J56" s="13"/>
      <c r="K56" s="193">
        <f t="shared" si="0"/>
        <v>30.5</v>
      </c>
      <c r="L56" s="238">
        <v>6</v>
      </c>
      <c r="M56" s="46">
        <v>5</v>
      </c>
      <c r="N56" s="46">
        <v>5</v>
      </c>
      <c r="O56" s="46">
        <v>3</v>
      </c>
      <c r="P56" s="46">
        <v>1</v>
      </c>
      <c r="Q56" s="46">
        <v>2</v>
      </c>
      <c r="R56" s="46">
        <v>2.5</v>
      </c>
      <c r="S56" s="46">
        <v>1</v>
      </c>
      <c r="T56" s="46">
        <v>2</v>
      </c>
      <c r="U56" s="46">
        <v>3</v>
      </c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5">
      <c r="A57" s="190">
        <v>3</v>
      </c>
      <c r="B57" s="358">
        <v>48</v>
      </c>
      <c r="C57" s="14" t="s">
        <v>257</v>
      </c>
      <c r="D57" s="13" t="s">
        <v>26</v>
      </c>
      <c r="E57" s="13" t="s">
        <v>258</v>
      </c>
      <c r="F57" s="68">
        <v>36967</v>
      </c>
      <c r="G57" s="190" t="s">
        <v>19</v>
      </c>
      <c r="H57" s="11">
        <v>11</v>
      </c>
      <c r="I57" s="56" t="s">
        <v>216</v>
      </c>
      <c r="J57" s="13"/>
      <c r="K57" s="193">
        <f t="shared" si="0"/>
        <v>30.5</v>
      </c>
      <c r="L57" s="80">
        <v>6</v>
      </c>
      <c r="M57" s="13">
        <v>5</v>
      </c>
      <c r="N57" s="13">
        <v>5</v>
      </c>
      <c r="O57" s="13">
        <v>2</v>
      </c>
      <c r="P57" s="13">
        <v>1</v>
      </c>
      <c r="Q57" s="13">
        <v>3</v>
      </c>
      <c r="R57" s="13">
        <v>2</v>
      </c>
      <c r="S57" s="13">
        <v>1.5</v>
      </c>
      <c r="T57" s="13">
        <v>2</v>
      </c>
      <c r="U57" s="13">
        <v>3</v>
      </c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5">
      <c r="A58" s="190">
        <v>5</v>
      </c>
      <c r="B58" s="358">
        <v>49</v>
      </c>
      <c r="C58" s="184" t="s">
        <v>398</v>
      </c>
      <c r="D58" s="184" t="s">
        <v>200</v>
      </c>
      <c r="E58" s="184" t="s">
        <v>399</v>
      </c>
      <c r="F58" s="209">
        <v>36810</v>
      </c>
      <c r="G58" s="190" t="s">
        <v>19</v>
      </c>
      <c r="H58" s="149">
        <v>11</v>
      </c>
      <c r="I58" s="172" t="s">
        <v>347</v>
      </c>
      <c r="J58" s="172"/>
      <c r="K58" s="343">
        <f t="shared" si="0"/>
        <v>30</v>
      </c>
      <c r="L58" s="175">
        <v>2</v>
      </c>
      <c r="M58" s="172">
        <v>4</v>
      </c>
      <c r="N58" s="172">
        <v>6</v>
      </c>
      <c r="O58" s="172">
        <v>4</v>
      </c>
      <c r="P58" s="172">
        <v>1</v>
      </c>
      <c r="Q58" s="172">
        <v>3</v>
      </c>
      <c r="R58" s="172">
        <v>3</v>
      </c>
      <c r="S58" s="172">
        <v>1</v>
      </c>
      <c r="T58" s="172">
        <v>2</v>
      </c>
      <c r="U58" s="172">
        <v>4</v>
      </c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5">
      <c r="A59" s="190">
        <v>5</v>
      </c>
      <c r="B59" s="358">
        <v>50</v>
      </c>
      <c r="C59" s="184" t="s">
        <v>400</v>
      </c>
      <c r="D59" s="184" t="s">
        <v>64</v>
      </c>
      <c r="E59" s="184" t="s">
        <v>53</v>
      </c>
      <c r="F59" s="209">
        <v>36671</v>
      </c>
      <c r="G59" s="190" t="s">
        <v>19</v>
      </c>
      <c r="H59" s="149">
        <v>11</v>
      </c>
      <c r="I59" s="172" t="s">
        <v>347</v>
      </c>
      <c r="J59" s="172"/>
      <c r="K59" s="343">
        <f t="shared" si="0"/>
        <v>30</v>
      </c>
      <c r="L59" s="175">
        <v>5</v>
      </c>
      <c r="M59" s="172">
        <v>4</v>
      </c>
      <c r="N59" s="172">
        <v>5</v>
      </c>
      <c r="O59" s="172">
        <v>4</v>
      </c>
      <c r="P59" s="172">
        <v>2</v>
      </c>
      <c r="Q59" s="172">
        <v>2</v>
      </c>
      <c r="R59" s="172">
        <v>3</v>
      </c>
      <c r="S59" s="172">
        <v>1</v>
      </c>
      <c r="T59" s="172">
        <v>2</v>
      </c>
      <c r="U59" s="172">
        <v>2</v>
      </c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5">
      <c r="A60" s="190">
        <v>5</v>
      </c>
      <c r="B60" s="358">
        <v>51</v>
      </c>
      <c r="C60" s="184" t="s">
        <v>401</v>
      </c>
      <c r="D60" s="184" t="s">
        <v>167</v>
      </c>
      <c r="E60" s="184" t="s">
        <v>53</v>
      </c>
      <c r="F60" s="209">
        <v>36730</v>
      </c>
      <c r="G60" s="190" t="s">
        <v>19</v>
      </c>
      <c r="H60" s="149">
        <v>11</v>
      </c>
      <c r="I60" s="54"/>
      <c r="J60" s="172"/>
      <c r="K60" s="343">
        <f t="shared" si="0"/>
        <v>30</v>
      </c>
      <c r="L60" s="175">
        <v>6</v>
      </c>
      <c r="M60" s="172">
        <v>5</v>
      </c>
      <c r="N60" s="172">
        <v>5</v>
      </c>
      <c r="O60" s="172">
        <v>3</v>
      </c>
      <c r="P60" s="172">
        <v>1</v>
      </c>
      <c r="Q60" s="172">
        <v>3</v>
      </c>
      <c r="R60" s="172">
        <v>2</v>
      </c>
      <c r="S60" s="172">
        <v>2</v>
      </c>
      <c r="T60" s="172">
        <v>2</v>
      </c>
      <c r="U60" s="172">
        <v>1</v>
      </c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5">
      <c r="A61" s="190">
        <v>5</v>
      </c>
      <c r="B61" s="358">
        <v>52</v>
      </c>
      <c r="C61" s="184" t="s">
        <v>402</v>
      </c>
      <c r="D61" s="184" t="s">
        <v>59</v>
      </c>
      <c r="E61" s="184" t="s">
        <v>122</v>
      </c>
      <c r="F61" s="209">
        <v>36630</v>
      </c>
      <c r="G61" s="190" t="s">
        <v>19</v>
      </c>
      <c r="H61" s="149">
        <v>11</v>
      </c>
      <c r="I61" s="54" t="s">
        <v>403</v>
      </c>
      <c r="J61" s="172"/>
      <c r="K61" s="343">
        <f t="shared" si="0"/>
        <v>30</v>
      </c>
      <c r="L61" s="175">
        <v>5</v>
      </c>
      <c r="M61" s="172">
        <v>4</v>
      </c>
      <c r="N61" s="172">
        <v>7</v>
      </c>
      <c r="O61" s="172">
        <v>3</v>
      </c>
      <c r="P61" s="172">
        <v>2</v>
      </c>
      <c r="Q61" s="172">
        <v>1</v>
      </c>
      <c r="R61" s="172">
        <v>3</v>
      </c>
      <c r="S61" s="172">
        <v>2</v>
      </c>
      <c r="T61" s="172">
        <v>2</v>
      </c>
      <c r="U61" s="172">
        <v>1</v>
      </c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5">
      <c r="A62" s="190">
        <v>6</v>
      </c>
      <c r="B62" s="358">
        <v>53</v>
      </c>
      <c r="C62" s="21" t="s">
        <v>443</v>
      </c>
      <c r="D62" s="21" t="s">
        <v>47</v>
      </c>
      <c r="E62" s="21" t="s">
        <v>34</v>
      </c>
      <c r="F62" s="216">
        <v>36705</v>
      </c>
      <c r="G62" s="190" t="s">
        <v>19</v>
      </c>
      <c r="H62" s="191">
        <v>11</v>
      </c>
      <c r="I62" s="220" t="s">
        <v>410</v>
      </c>
      <c r="J62" s="21"/>
      <c r="K62" s="193">
        <f t="shared" si="0"/>
        <v>30</v>
      </c>
      <c r="L62" s="217">
        <v>7</v>
      </c>
      <c r="M62" s="21">
        <v>5</v>
      </c>
      <c r="N62" s="21">
        <v>5</v>
      </c>
      <c r="O62" s="21">
        <v>4</v>
      </c>
      <c r="P62" s="21">
        <v>0</v>
      </c>
      <c r="Q62" s="21">
        <v>3</v>
      </c>
      <c r="R62" s="21">
        <v>1.5</v>
      </c>
      <c r="S62" s="21">
        <v>1</v>
      </c>
      <c r="T62" s="21">
        <v>2</v>
      </c>
      <c r="U62" s="21">
        <v>1.5</v>
      </c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30">
      <c r="A63" s="190">
        <v>3</v>
      </c>
      <c r="B63" s="358">
        <v>54</v>
      </c>
      <c r="C63" s="14" t="s">
        <v>259</v>
      </c>
      <c r="D63" s="13" t="s">
        <v>260</v>
      </c>
      <c r="E63" s="13" t="s">
        <v>43</v>
      </c>
      <c r="F63" s="14" t="s">
        <v>261</v>
      </c>
      <c r="G63" s="190" t="s">
        <v>19</v>
      </c>
      <c r="H63" s="11">
        <v>11</v>
      </c>
      <c r="I63" s="13" t="s">
        <v>205</v>
      </c>
      <c r="J63" s="13"/>
      <c r="K63" s="193">
        <f>SUM(L63:U63)</f>
        <v>29.5</v>
      </c>
      <c r="L63" s="80">
        <v>5</v>
      </c>
      <c r="M63" s="13">
        <v>2</v>
      </c>
      <c r="N63" s="13">
        <v>4</v>
      </c>
      <c r="O63" s="13">
        <v>4</v>
      </c>
      <c r="P63" s="13">
        <v>2</v>
      </c>
      <c r="Q63" s="13">
        <v>3</v>
      </c>
      <c r="R63" s="13">
        <v>2.5</v>
      </c>
      <c r="S63" s="13">
        <v>1.5</v>
      </c>
      <c r="T63" s="13">
        <v>2</v>
      </c>
      <c r="U63" s="13">
        <v>3.5</v>
      </c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5">
      <c r="A64" s="190">
        <v>3</v>
      </c>
      <c r="B64" s="358">
        <v>55</v>
      </c>
      <c r="C64" s="75" t="s">
        <v>262</v>
      </c>
      <c r="D64" s="13" t="s">
        <v>263</v>
      </c>
      <c r="E64" s="13" t="s">
        <v>51</v>
      </c>
      <c r="F64" s="76">
        <v>36731</v>
      </c>
      <c r="G64" s="190" t="s">
        <v>19</v>
      </c>
      <c r="H64" s="11">
        <v>11</v>
      </c>
      <c r="I64" s="13" t="s">
        <v>204</v>
      </c>
      <c r="J64" s="13"/>
      <c r="K64" s="193">
        <f>SUM(L64:U64)</f>
        <v>29.5</v>
      </c>
      <c r="L64" s="80">
        <v>6</v>
      </c>
      <c r="M64" s="13">
        <v>5</v>
      </c>
      <c r="N64" s="13">
        <v>4</v>
      </c>
      <c r="O64" s="13">
        <v>3</v>
      </c>
      <c r="P64" s="13">
        <v>1.5</v>
      </c>
      <c r="Q64" s="13">
        <v>2.5</v>
      </c>
      <c r="R64" s="13">
        <v>1.5</v>
      </c>
      <c r="S64" s="13">
        <v>1.5</v>
      </c>
      <c r="T64" s="13">
        <v>2</v>
      </c>
      <c r="U64" s="13">
        <v>2.5</v>
      </c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5">
      <c r="A65" s="190">
        <v>9</v>
      </c>
      <c r="B65" s="358">
        <v>56</v>
      </c>
      <c r="C65" s="88" t="s">
        <v>590</v>
      </c>
      <c r="D65" s="88" t="s">
        <v>187</v>
      </c>
      <c r="E65" s="88" t="s">
        <v>29</v>
      </c>
      <c r="F65" s="86">
        <v>36616</v>
      </c>
      <c r="G65" s="190" t="s">
        <v>19</v>
      </c>
      <c r="H65" s="224">
        <v>11</v>
      </c>
      <c r="I65" s="88" t="s">
        <v>560</v>
      </c>
      <c r="J65" s="88"/>
      <c r="K65" s="342">
        <f>SUM(L65:U65)</f>
        <v>29.5</v>
      </c>
      <c r="L65" s="222">
        <v>3</v>
      </c>
      <c r="M65" s="88">
        <v>5</v>
      </c>
      <c r="N65" s="88">
        <v>6</v>
      </c>
      <c r="O65" s="88">
        <v>2</v>
      </c>
      <c r="P65" s="88">
        <v>1.5</v>
      </c>
      <c r="Q65" s="88">
        <v>3</v>
      </c>
      <c r="R65" s="88">
        <v>2</v>
      </c>
      <c r="S65" s="88">
        <v>2</v>
      </c>
      <c r="T65" s="88">
        <v>2</v>
      </c>
      <c r="U65" s="88">
        <v>3</v>
      </c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</sheetData>
  <sheetProtection selectLockedCells="1" selectUnlockedCells="1"/>
  <mergeCells count="14">
    <mergeCell ref="H8:H9"/>
    <mergeCell ref="I8:I9"/>
    <mergeCell ref="J8:J9"/>
    <mergeCell ref="K8:K9"/>
    <mergeCell ref="L2:AE6"/>
    <mergeCell ref="C4:J4"/>
    <mergeCell ref="C5:J5"/>
    <mergeCell ref="C6:D6"/>
    <mergeCell ref="A8:A9"/>
    <mergeCell ref="B8:B9"/>
    <mergeCell ref="C8:C9"/>
    <mergeCell ref="D8:D9"/>
    <mergeCell ref="E8:E9"/>
    <mergeCell ref="G8:G9"/>
  </mergeCells>
  <printOptions/>
  <pageMargins left="0.7" right="0.7" top="0.75" bottom="0.75" header="0.5118055555555555" footer="0.5118055555555555"/>
  <pageSetup horizontalDpi="300" verticalDpi="300" orientation="portrait" r:id="rId1"/>
  <ignoredErrors>
    <ignoredError sqref="K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dcterms:created xsi:type="dcterms:W3CDTF">2017-11-02T07:51:25Z</dcterms:created>
  <dcterms:modified xsi:type="dcterms:W3CDTF">2017-11-08T14:20:42Z</dcterms:modified>
  <cp:category/>
  <cp:version/>
  <cp:contentType/>
  <cp:contentStatus/>
</cp:coreProperties>
</file>