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7кл" sheetId="3" r:id="rId1"/>
    <sheet name="8кл" sheetId="4" r:id="rId2"/>
    <sheet name="9кл" sheetId="5" r:id="rId3"/>
    <sheet name="10кл" sheetId="6" r:id="rId4"/>
    <sheet name="11кл" sheetId="7" r:id="rId5"/>
  </sheets>
  <definedNames>
    <definedName name="_xlnm._FilterDatabase" localSheetId="3" hidden="1">'10кл'!$A$27:$AM$27</definedName>
    <definedName name="_xlnm._FilterDatabase" localSheetId="4" hidden="1">'11кл'!$A$9:$AM$9</definedName>
  </definedNames>
  <calcPr calcId="145621"/>
</workbook>
</file>

<file path=xl/calcChain.xml><?xml version="1.0" encoding="utf-8"?>
<calcChain xmlns="http://schemas.openxmlformats.org/spreadsheetml/2006/main">
  <c r="K37" i="7" l="1"/>
  <c r="K36" i="7"/>
  <c r="K35" i="7"/>
  <c r="K34" i="7"/>
  <c r="K33" i="7"/>
  <c r="K32" i="7"/>
  <c r="K31" i="7"/>
  <c r="K30" i="7"/>
  <c r="K29" i="7"/>
  <c r="K20" i="7"/>
  <c r="K19" i="7"/>
  <c r="K18" i="7"/>
  <c r="K17" i="7"/>
  <c r="K16" i="7"/>
  <c r="K15" i="7"/>
  <c r="K14" i="7"/>
  <c r="K13" i="7"/>
  <c r="K12" i="7"/>
  <c r="K42" i="6"/>
  <c r="K41" i="6"/>
  <c r="K40" i="6"/>
  <c r="K39" i="6"/>
  <c r="K38" i="6"/>
  <c r="K37" i="6"/>
  <c r="K36" i="6"/>
  <c r="K35" i="6"/>
  <c r="K34" i="6"/>
  <c r="K33" i="6"/>
  <c r="K32" i="6"/>
  <c r="K24" i="6"/>
  <c r="K23" i="6"/>
  <c r="K22" i="6"/>
  <c r="K21" i="6"/>
  <c r="K20" i="6"/>
  <c r="K19" i="6"/>
  <c r="K18" i="6"/>
  <c r="K17" i="6"/>
  <c r="K16" i="6"/>
  <c r="K15" i="6"/>
  <c r="K14" i="6"/>
  <c r="K28" i="5"/>
  <c r="K27" i="5"/>
  <c r="K26" i="5"/>
  <c r="K25" i="5"/>
  <c r="K24" i="5"/>
  <c r="K23" i="5"/>
  <c r="K22" i="5"/>
  <c r="K21" i="5"/>
  <c r="K20" i="5"/>
  <c r="K15" i="5"/>
  <c r="K14" i="5"/>
  <c r="K13" i="5"/>
  <c r="K12" i="5"/>
  <c r="K11" i="5"/>
  <c r="K17" i="4"/>
  <c r="K16" i="4"/>
  <c r="K15" i="4"/>
  <c r="K14" i="4"/>
  <c r="K10" i="4"/>
  <c r="K19" i="3"/>
  <c r="K18" i="3"/>
  <c r="K17" i="3"/>
  <c r="K13" i="3"/>
  <c r="K12" i="3"/>
  <c r="K11" i="3"/>
  <c r="K10" i="3"/>
</calcChain>
</file>

<file path=xl/sharedStrings.xml><?xml version="1.0" encoding="utf-8"?>
<sst xmlns="http://schemas.openxmlformats.org/spreadsheetml/2006/main" count="579" uniqueCount="256">
  <si>
    <t>Список участников школьного этапа всероссийской олимпиады школьников</t>
  </si>
  <si>
    <t>По</t>
  </si>
  <si>
    <t>РОСТОВ-НА-ДОНУ</t>
  </si>
  <si>
    <t>Предмет</t>
  </si>
  <si>
    <t>физкультура</t>
  </si>
  <si>
    <t>Класс</t>
  </si>
  <si>
    <t>Ю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</si>
  <si>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</si>
  <si>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</si>
  <si>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</si>
  <si>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</si>
  <si>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</si>
  <si>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</si>
  <si>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</si>
  <si>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</si>
  <si>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</si>
  <si>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</si>
  <si>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Максим</t>
  </si>
  <si>
    <t>РФ</t>
  </si>
  <si>
    <t>Васильевич</t>
  </si>
  <si>
    <t>Даниил</t>
  </si>
  <si>
    <t>Дмитриевич</t>
  </si>
  <si>
    <t>МБОУ «Лицей№13»</t>
  </si>
  <si>
    <t>Александрович</t>
  </si>
  <si>
    <t>Александр</t>
  </si>
  <si>
    <t>Олегович</t>
  </si>
  <si>
    <t>Д</t>
  </si>
  <si>
    <t>Александровна</t>
  </si>
  <si>
    <t>Софья</t>
  </si>
  <si>
    <t>Александра</t>
  </si>
  <si>
    <t>Владимировна</t>
  </si>
  <si>
    <t>Андреевна</t>
  </si>
  <si>
    <t>(Наименование районного отдела образования)</t>
  </si>
  <si>
    <t>Никита</t>
  </si>
  <si>
    <t>Борисович</t>
  </si>
  <si>
    <t>Владислав</t>
  </si>
  <si>
    <t>Артем</t>
  </si>
  <si>
    <t>Вячеслав</t>
  </si>
  <si>
    <t>Евгеньевич</t>
  </si>
  <si>
    <t>МБОУ "Гимназия №35"</t>
  </si>
  <si>
    <t>Роман</t>
  </si>
  <si>
    <t>Михайлович</t>
  </si>
  <si>
    <t>Иван</t>
  </si>
  <si>
    <t>Войташевский</t>
  </si>
  <si>
    <t>Николаевич</t>
  </si>
  <si>
    <t>Андреевич</t>
  </si>
  <si>
    <t>Станиславович</t>
  </si>
  <si>
    <t>МБОУ "Гимназия №36"</t>
  </si>
  <si>
    <t>Руслан</t>
  </si>
  <si>
    <t>Владимирович</t>
  </si>
  <si>
    <t>Геннадьевич</t>
  </si>
  <si>
    <t>Илья</t>
  </si>
  <si>
    <t>Алексеевич</t>
  </si>
  <si>
    <t>Егор</t>
  </si>
  <si>
    <t>Анастасия</t>
  </si>
  <si>
    <t>Дмитриевна</t>
  </si>
  <si>
    <t>Ангелина</t>
  </si>
  <si>
    <t>Елена</t>
  </si>
  <si>
    <t>Дарья</t>
  </si>
  <si>
    <t>Алексеевна</t>
  </si>
  <si>
    <t>Екатерина</t>
  </si>
  <si>
    <t>Юрьевна</t>
  </si>
  <si>
    <t>Романовна</t>
  </si>
  <si>
    <t>Михайловна</t>
  </si>
  <si>
    <t>Сергеевна</t>
  </si>
  <si>
    <t>Валерия</t>
  </si>
  <si>
    <t>Евгеньевна</t>
  </si>
  <si>
    <t>Чубенко</t>
  </si>
  <si>
    <t>МБОУ"ШКОЛА№7"</t>
  </si>
  <si>
    <t xml:space="preserve">Морозов </t>
  </si>
  <si>
    <t>Денис</t>
  </si>
  <si>
    <t>Анатольевич</t>
  </si>
  <si>
    <t>Кульчицкий</t>
  </si>
  <si>
    <t>Вадим</t>
  </si>
  <si>
    <t>Вадимович</t>
  </si>
  <si>
    <t>МБОУ "Школа №99"</t>
  </si>
  <si>
    <t>Топалэ</t>
  </si>
  <si>
    <t>Глеб</t>
  </si>
  <si>
    <t>МБОУ "Лицей № 56"</t>
  </si>
  <si>
    <t>Максимович</t>
  </si>
  <si>
    <t>Чубова</t>
  </si>
  <si>
    <t>Алена</t>
  </si>
  <si>
    <t>Геревенко</t>
  </si>
  <si>
    <t>Киба</t>
  </si>
  <si>
    <t>Анна</t>
  </si>
  <si>
    <t>МБОУ "Гимназия № 34"</t>
  </si>
  <si>
    <t>МБОУ "Лицей № 57"</t>
  </si>
  <si>
    <t>Григорян</t>
  </si>
  <si>
    <t>Лазарь</t>
  </si>
  <si>
    <t>Саркизович</t>
  </si>
  <si>
    <t>МБОУ "Школа № 78"</t>
  </si>
  <si>
    <t>Юрьевич</t>
  </si>
  <si>
    <t>Трубникова</t>
  </si>
  <si>
    <t>МАОУ "Гимназия №76"</t>
  </si>
  <si>
    <t xml:space="preserve">Крицкая </t>
  </si>
  <si>
    <t xml:space="preserve">Анна </t>
  </si>
  <si>
    <t>МБОУ «Гимназия №14»</t>
  </si>
  <si>
    <t>Курбанова</t>
  </si>
  <si>
    <t>Рашидовна</t>
  </si>
  <si>
    <t>Хирова</t>
  </si>
  <si>
    <t>Олеся</t>
  </si>
  <si>
    <t>Милана</t>
  </si>
  <si>
    <t>Елизавета</t>
  </si>
  <si>
    <t>Викторовна</t>
  </si>
  <si>
    <t>Арина</t>
  </si>
  <si>
    <t>Игоревна</t>
  </si>
  <si>
    <t>Болдырев</t>
  </si>
  <si>
    <t>Алексей</t>
  </si>
  <si>
    <t>Тягло</t>
  </si>
  <si>
    <t>МАОУ "Школа № 5"</t>
  </si>
  <si>
    <t>Рожков</t>
  </si>
  <si>
    <t>Павел</t>
  </si>
  <si>
    <t>МБОУ "Гимназия № 76"</t>
  </si>
  <si>
    <t>Скороходов</t>
  </si>
  <si>
    <t>Рыжков</t>
  </si>
  <si>
    <t>Игоревич</t>
  </si>
  <si>
    <t>МБОУ"Школа № 60"</t>
  </si>
  <si>
    <t>МБОУ "Школа № 67"</t>
  </si>
  <si>
    <t>Вячеславович</t>
  </si>
  <si>
    <t>Данил</t>
  </si>
  <si>
    <t>МАОУ "Школа № 77"</t>
  </si>
  <si>
    <t>Артурович</t>
  </si>
  <si>
    <t>Коньшина</t>
  </si>
  <si>
    <t>Локян</t>
  </si>
  <si>
    <t xml:space="preserve">Конограй </t>
  </si>
  <si>
    <t>Диана</t>
  </si>
  <si>
    <t>Филь</t>
  </si>
  <si>
    <t>Бойкова</t>
  </si>
  <si>
    <t>Павловна</t>
  </si>
  <si>
    <t>МБОУ "Школа № 7"</t>
  </si>
  <si>
    <t>Жак</t>
  </si>
  <si>
    <t>Васильевна</t>
  </si>
  <si>
    <t>Смертина</t>
  </si>
  <si>
    <t>Асеф</t>
  </si>
  <si>
    <t>Мохаммаддадовна</t>
  </si>
  <si>
    <t>МБОУ «Гимназия № 14»</t>
  </si>
  <si>
    <t>Теплова</t>
  </si>
  <si>
    <t>Ксения</t>
  </si>
  <si>
    <t>Егорочкин</t>
  </si>
  <si>
    <t>Родионов</t>
  </si>
  <si>
    <t>Ларин</t>
  </si>
  <si>
    <t>Кайибанда</t>
  </si>
  <si>
    <t>Венанович</t>
  </si>
  <si>
    <t>Арцатбанов</t>
  </si>
  <si>
    <t xml:space="preserve"> МАОУ "Гимназия №76"</t>
  </si>
  <si>
    <t>Крупченко</t>
  </si>
  <si>
    <t>Константин</t>
  </si>
  <si>
    <t>Гришин</t>
  </si>
  <si>
    <t>Мострапасс</t>
  </si>
  <si>
    <t>Шитин</t>
  </si>
  <si>
    <t>Семен</t>
  </si>
  <si>
    <t>Мегрели</t>
  </si>
  <si>
    <t>Гога</t>
  </si>
  <si>
    <t>Сосоевич</t>
  </si>
  <si>
    <t>"Школа № 112"</t>
  </si>
  <si>
    <t>"Школа № 60"</t>
  </si>
  <si>
    <t>Виталий</t>
  </si>
  <si>
    <t>Чернявцева</t>
  </si>
  <si>
    <t>Владислава</t>
  </si>
  <si>
    <t xml:space="preserve">Симакова </t>
  </si>
  <si>
    <t>Маташенко</t>
  </si>
  <si>
    <t>Фокас</t>
  </si>
  <si>
    <t>Ирина</t>
  </si>
  <si>
    <t>Таранец</t>
  </si>
  <si>
    <t>Султангерова</t>
  </si>
  <si>
    <t>Маратовна</t>
  </si>
  <si>
    <t>Тимошенко</t>
  </si>
  <si>
    <t>Дударева</t>
  </si>
  <si>
    <t>Ольга</t>
  </si>
  <si>
    <t>Антоновна</t>
  </si>
  <si>
    <t>МБОУ «Лицей № 13»</t>
  </si>
  <si>
    <t>Должевская</t>
  </si>
  <si>
    <t>Бекетва</t>
  </si>
  <si>
    <t xml:space="preserve">Анастасия </t>
  </si>
  <si>
    <t>Даниловна</t>
  </si>
  <si>
    <t>Подмарева</t>
  </si>
  <si>
    <t>МАОУ "Лицей экономический № 14"</t>
  </si>
  <si>
    <t>Толопило</t>
  </si>
  <si>
    <t>Мамедов</t>
  </si>
  <si>
    <t>Ибрагим</t>
  </si>
  <si>
    <t>Интигамович</t>
  </si>
  <si>
    <t>Дорофеев</t>
  </si>
  <si>
    <t>Мурадасалов</t>
  </si>
  <si>
    <t>Энверович</t>
  </si>
  <si>
    <t>Акимов</t>
  </si>
  <si>
    <t>Моголясов</t>
  </si>
  <si>
    <t>Ковалец</t>
  </si>
  <si>
    <t>Харцызов</t>
  </si>
  <si>
    <t>Шамиль</t>
  </si>
  <si>
    <t>Муратович</t>
  </si>
  <si>
    <t>Федарко</t>
  </si>
  <si>
    <t>МБОУ "Гимназия № 118"</t>
  </si>
  <si>
    <t>Кушко</t>
  </si>
  <si>
    <t xml:space="preserve">Трутнева </t>
  </si>
  <si>
    <t>Эрнестовна</t>
  </si>
  <si>
    <t>Савченко</t>
  </si>
  <si>
    <t>Кузличенкова</t>
  </si>
  <si>
    <t>Газарян</t>
  </si>
  <si>
    <t>Анроникова</t>
  </si>
  <si>
    <t>Серопян</t>
  </si>
  <si>
    <t>Наталья</t>
  </si>
  <si>
    <t>Десятова</t>
  </si>
  <si>
    <t>Богдасарова</t>
  </si>
  <si>
    <t>МБОУ "Школа № 47"</t>
  </si>
  <si>
    <t>Саргсян</t>
  </si>
  <si>
    <t>Араратовна</t>
  </si>
  <si>
    <t>Ефимова</t>
  </si>
  <si>
    <t>Константиновна</t>
  </si>
  <si>
    <t>№ п/п</t>
  </si>
  <si>
    <t>№</t>
  </si>
  <si>
    <t>Прошлый год</t>
  </si>
  <si>
    <t>Третьяков</t>
  </si>
  <si>
    <t>прошлый год</t>
  </si>
  <si>
    <t>Киракосян</t>
  </si>
  <si>
    <t>Тигран</t>
  </si>
  <si>
    <t>Мушегович</t>
  </si>
  <si>
    <t>МАОУ «Лицей № 11»</t>
  </si>
  <si>
    <t>Гобенко</t>
  </si>
  <si>
    <t>Артемович</t>
  </si>
  <si>
    <t>МБОУ "Гимназия № 36"</t>
  </si>
  <si>
    <t>Поюров</t>
  </si>
  <si>
    <t>МБОУ "Школа № 60"</t>
  </si>
  <si>
    <t>МБОУ "Гимназия № 25"</t>
  </si>
  <si>
    <t>МАОУ "Лицей № 27"</t>
  </si>
  <si>
    <t>МБОУ "Школа № 110"</t>
  </si>
  <si>
    <t>МБОУ "Гимназия № 46"</t>
  </si>
  <si>
    <t>МБОУ "Школа № 40"</t>
  </si>
  <si>
    <t>Кирищева</t>
  </si>
  <si>
    <t>Аромовна</t>
  </si>
  <si>
    <t>МБОУ "Школа №31"</t>
  </si>
  <si>
    <t>Городов</t>
  </si>
  <si>
    <t>МБОУ "Шукола №109"</t>
  </si>
  <si>
    <t>Манакова</t>
  </si>
  <si>
    <t>МБОУ "Школа №18"</t>
  </si>
  <si>
    <t>Лян</t>
  </si>
  <si>
    <t>Дмитрий</t>
  </si>
  <si>
    <t>МБОУ "Школа № 105"</t>
  </si>
  <si>
    <t>Гаевая</t>
  </si>
  <si>
    <t>МБОУ "Школа № 91"</t>
  </si>
  <si>
    <t>Кашкаева</t>
  </si>
  <si>
    <t>МБОУ "Школа № 97"</t>
  </si>
  <si>
    <t>Кондакова</t>
  </si>
  <si>
    <t>МБОУ "Школа № 5"</t>
  </si>
  <si>
    <t>Желтова</t>
  </si>
  <si>
    <t>Мария</t>
  </si>
  <si>
    <t>МБОУ "Школа № 112"</t>
  </si>
  <si>
    <t>Царегородская</t>
  </si>
  <si>
    <t>МБОУ "Школа № 18"</t>
  </si>
  <si>
    <t>Зубарева</t>
  </si>
  <si>
    <t>Валерьевна</t>
  </si>
  <si>
    <t>Чернов</t>
  </si>
  <si>
    <t>Михаил</t>
  </si>
  <si>
    <t>МБОУ "Школа № 54"</t>
  </si>
  <si>
    <t>Фроленкова</t>
  </si>
  <si>
    <t>Евгения</t>
  </si>
  <si>
    <t>МБОУ "Лицей № 50 при ДГТУ"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</si>
</sst>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14" fontId="0" fillId="0" borderId="7" xfId="0" applyNumberFormat="1" applyFont="1" applyBorder="1"/>
    <xf numFmtId="0" fontId="1" fillId="0" borderId="7" xfId="0" applyFont="1" applyFill="1" applyBorder="1"/>
    <xf numFmtId="0" fontId="0" fillId="0" borderId="7" xfId="0" applyFont="1" applyBorder="1" applyAlignment="1">
      <alignment horizontal="center" vertical="center"/>
    </xf>
    <xf numFmtId="0" fontId="2" fillId="0" borderId="7" xfId="0" applyFont="1" applyBorder="1"/>
    <xf numFmtId="0" fontId="0" fillId="0" borderId="7" xfId="0" applyFont="1" applyFill="1" applyBorder="1"/>
    <xf numFmtId="0" fontId="0" fillId="0" borderId="7" xfId="0" applyFont="1" applyBorder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7" xfId="0" applyFont="1" applyBorder="1"/>
    <xf numFmtId="0" fontId="0" fillId="0" borderId="7" xfId="0" applyNumberFormat="1" applyFont="1" applyBorder="1"/>
    <xf numFmtId="0" fontId="0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4" fontId="0" fillId="0" borderId="8" xfId="0" applyNumberFormat="1" applyFont="1" applyBorder="1"/>
    <xf numFmtId="0" fontId="1" fillId="0" borderId="8" xfId="0" applyFont="1" applyFill="1" applyBorder="1"/>
    <xf numFmtId="0" fontId="0" fillId="0" borderId="7" xfId="0" applyFont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tabSelected="1" workbookViewId="0">
      <selection activeCell="AO11" sqref="AO11"/>
    </sheetView>
  </sheetViews>
  <sheetFormatPr defaultRowHeight="15" x14ac:dyDescent="0.25"/>
  <cols>
    <col min="1" max="1" width="9.140625" style="1"/>
    <col min="2" max="2" width="6.5703125" style="1" customWidth="1"/>
    <col min="3" max="3" width="13.42578125" style="1" bestFit="1" customWidth="1"/>
    <col min="4" max="4" width="11.85546875" style="1" bestFit="1" customWidth="1"/>
    <col min="5" max="5" width="15.5703125" style="1" customWidth="1"/>
    <col min="6" max="6" width="10.7109375" style="1" hidden="1" customWidth="1"/>
    <col min="7" max="7" width="7.28515625" style="1" customWidth="1"/>
    <col min="8" max="8" width="8.5703125" style="1" customWidth="1"/>
    <col min="9" max="9" width="22.7109375" style="1" customWidth="1"/>
    <col min="10" max="10" width="13.42578125" style="1" customWidth="1"/>
    <col min="11" max="11" width="10.28515625" style="1" customWidth="1"/>
    <col min="12" max="14" width="3.5703125" style="4" hidden="1" customWidth="1"/>
    <col min="15" max="39" width="3.140625" style="4" hidden="1" customWidth="1"/>
    <col min="40" max="16384" width="9.140625" style="1"/>
  </cols>
  <sheetData>
    <row r="1" spans="1:39" x14ac:dyDescent="0.25">
      <c r="K1" s="3"/>
    </row>
    <row r="2" spans="1:39" ht="18.75" customHeight="1" x14ac:dyDescent="0.3"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1:39" ht="15.75" thickBot="1" x14ac:dyDescent="0.3">
      <c r="K3" s="3"/>
    </row>
    <row r="4" spans="1:39" ht="15.75" thickBot="1" x14ac:dyDescent="0.3">
      <c r="B4" s="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3"/>
    </row>
    <row r="5" spans="1:39" ht="15.75" thickBot="1" x14ac:dyDescent="0.3">
      <c r="C5" s="50" t="s">
        <v>32</v>
      </c>
      <c r="D5" s="50"/>
      <c r="E5" s="50"/>
      <c r="F5" s="50"/>
      <c r="G5" s="50"/>
      <c r="H5" s="50"/>
      <c r="I5" s="50"/>
      <c r="J5" s="50"/>
      <c r="K5" s="3"/>
    </row>
    <row r="6" spans="1:39" ht="15.75" thickBot="1" x14ac:dyDescent="0.3">
      <c r="B6" s="1" t="s">
        <v>3</v>
      </c>
      <c r="C6" s="51" t="s">
        <v>4</v>
      </c>
      <c r="D6" s="52"/>
      <c r="F6" s="5" t="s">
        <v>5</v>
      </c>
      <c r="G6" s="6">
        <v>7</v>
      </c>
      <c r="J6" s="16"/>
      <c r="K6" s="17"/>
    </row>
    <row r="7" spans="1:39" x14ac:dyDescent="0.25">
      <c r="J7" s="16"/>
      <c r="K7" s="18"/>
    </row>
    <row r="8" spans="1:39" x14ac:dyDescent="0.25">
      <c r="A8" s="58" t="s">
        <v>209</v>
      </c>
      <c r="B8" s="53" t="s">
        <v>6</v>
      </c>
      <c r="C8" s="53" t="s">
        <v>7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5" t="s">
        <v>14</v>
      </c>
      <c r="K8" s="53" t="s">
        <v>15</v>
      </c>
      <c r="L8" s="57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x14ac:dyDescent="0.25">
      <c r="A9" s="59"/>
      <c r="B9" s="54"/>
      <c r="C9" s="54"/>
      <c r="D9" s="54"/>
      <c r="E9" s="54"/>
      <c r="F9" s="54"/>
      <c r="G9" s="54"/>
      <c r="H9" s="54"/>
      <c r="I9" s="54"/>
      <c r="J9" s="56"/>
      <c r="K9" s="54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  <c r="AG9" s="7">
        <v>22</v>
      </c>
      <c r="AH9" s="7">
        <v>23</v>
      </c>
      <c r="AI9" s="7">
        <v>24</v>
      </c>
      <c r="AJ9" s="7">
        <v>25</v>
      </c>
      <c r="AK9" s="7"/>
      <c r="AL9" s="7"/>
      <c r="AM9" s="7"/>
    </row>
    <row r="10" spans="1:39" x14ac:dyDescent="0.25">
      <c r="A10" s="12">
        <v>1</v>
      </c>
      <c r="B10" s="8">
        <v>8</v>
      </c>
      <c r="C10" s="9" t="s">
        <v>67</v>
      </c>
      <c r="D10" s="9" t="s">
        <v>20</v>
      </c>
      <c r="E10" s="9" t="s">
        <v>38</v>
      </c>
      <c r="F10" s="10">
        <v>38244</v>
      </c>
      <c r="G10" s="8" t="s">
        <v>18</v>
      </c>
      <c r="H10" s="8">
        <v>7</v>
      </c>
      <c r="I10" s="9" t="s">
        <v>68</v>
      </c>
      <c r="J10" s="11"/>
      <c r="K10" s="24">
        <f t="shared" ref="K10:K13" si="0">SUM(L10:AM10)</f>
        <v>74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8.5</v>
      </c>
      <c r="AL10" s="13">
        <v>35.5</v>
      </c>
      <c r="AM10" s="13">
        <v>30</v>
      </c>
    </row>
    <row r="11" spans="1:39" x14ac:dyDescent="0.25">
      <c r="A11" s="12">
        <v>2</v>
      </c>
      <c r="B11" s="8">
        <v>8</v>
      </c>
      <c r="C11" s="9" t="s">
        <v>69</v>
      </c>
      <c r="D11" s="9" t="s">
        <v>70</v>
      </c>
      <c r="E11" s="9" t="s">
        <v>71</v>
      </c>
      <c r="F11" s="10">
        <v>38285</v>
      </c>
      <c r="G11" s="8" t="s">
        <v>18</v>
      </c>
      <c r="H11" s="8">
        <v>7</v>
      </c>
      <c r="I11" s="9" t="s">
        <v>22</v>
      </c>
      <c r="J11" s="11"/>
      <c r="K11" s="24">
        <f t="shared" si="0"/>
        <v>73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v>8.3000000000000007</v>
      </c>
      <c r="AL11" s="13">
        <v>35.700000000000003</v>
      </c>
      <c r="AM11" s="13">
        <v>29</v>
      </c>
    </row>
    <row r="12" spans="1:39" x14ac:dyDescent="0.25">
      <c r="A12" s="12">
        <v>3</v>
      </c>
      <c r="B12" s="8">
        <v>2</v>
      </c>
      <c r="C12" s="9" t="s">
        <v>72</v>
      </c>
      <c r="D12" s="9" t="s">
        <v>73</v>
      </c>
      <c r="E12" s="9" t="s">
        <v>74</v>
      </c>
      <c r="F12" s="10">
        <v>38172</v>
      </c>
      <c r="G12" s="8" t="s">
        <v>18</v>
      </c>
      <c r="H12" s="8">
        <v>7</v>
      </c>
      <c r="I12" s="9" t="s">
        <v>75</v>
      </c>
      <c r="J12" s="11"/>
      <c r="K12" s="24">
        <f t="shared" si="0"/>
        <v>70.8</v>
      </c>
      <c r="L12" s="13">
        <v>22</v>
      </c>
      <c r="M12" s="13">
        <v>8.8000000000000007</v>
      </c>
      <c r="N12" s="13">
        <v>40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 s="12">
        <v>4</v>
      </c>
      <c r="B13" s="8">
        <v>2</v>
      </c>
      <c r="C13" s="9" t="s">
        <v>76</v>
      </c>
      <c r="D13" s="9" t="s">
        <v>77</v>
      </c>
      <c r="E13" s="9" t="s">
        <v>50</v>
      </c>
      <c r="F13" s="10">
        <v>38005</v>
      </c>
      <c r="G13" s="8" t="s">
        <v>18</v>
      </c>
      <c r="H13" s="8">
        <v>7</v>
      </c>
      <c r="I13" s="9" t="s">
        <v>78</v>
      </c>
      <c r="J13" s="11"/>
      <c r="K13" s="24">
        <f t="shared" si="0"/>
        <v>70</v>
      </c>
      <c r="L13" s="13">
        <v>22</v>
      </c>
      <c r="M13" s="13">
        <v>9</v>
      </c>
      <c r="N13" s="13">
        <v>39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J14" s="2"/>
      <c r="K14" s="18"/>
    </row>
    <row r="15" spans="1:39" x14ac:dyDescent="0.25">
      <c r="A15" s="60" t="s">
        <v>209</v>
      </c>
      <c r="B15" s="53" t="s">
        <v>26</v>
      </c>
      <c r="C15" s="53" t="s">
        <v>7</v>
      </c>
      <c r="D15" s="53" t="s">
        <v>8</v>
      </c>
      <c r="E15" s="53" t="s">
        <v>9</v>
      </c>
      <c r="F15" s="53" t="s">
        <v>10</v>
      </c>
      <c r="G15" s="53" t="s">
        <v>11</v>
      </c>
      <c r="H15" s="53" t="s">
        <v>12</v>
      </c>
      <c r="I15" s="53" t="s">
        <v>13</v>
      </c>
      <c r="J15" s="55" t="s">
        <v>14</v>
      </c>
      <c r="K15" s="53" t="s">
        <v>15</v>
      </c>
      <c r="L15" s="57" t="s">
        <v>16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x14ac:dyDescent="0.25">
      <c r="A16" s="61"/>
      <c r="B16" s="54"/>
      <c r="C16" s="54"/>
      <c r="D16" s="54"/>
      <c r="E16" s="54"/>
      <c r="F16" s="54"/>
      <c r="G16" s="54"/>
      <c r="H16" s="54"/>
      <c r="I16" s="54"/>
      <c r="J16" s="56"/>
      <c r="K16" s="54"/>
      <c r="L16" s="7">
        <v>1</v>
      </c>
      <c r="M16" s="7">
        <v>2</v>
      </c>
      <c r="N16" s="7">
        <v>3</v>
      </c>
      <c r="O16" s="7">
        <v>4</v>
      </c>
      <c r="P16" s="7">
        <v>5</v>
      </c>
      <c r="Q16" s="7">
        <v>6</v>
      </c>
      <c r="R16" s="7">
        <v>7</v>
      </c>
      <c r="S16" s="7">
        <v>8</v>
      </c>
      <c r="T16" s="7">
        <v>9</v>
      </c>
      <c r="U16" s="7">
        <v>10</v>
      </c>
      <c r="V16" s="7">
        <v>11</v>
      </c>
      <c r="W16" s="7">
        <v>12</v>
      </c>
      <c r="X16" s="7">
        <v>13</v>
      </c>
      <c r="Y16" s="7">
        <v>14</v>
      </c>
      <c r="Z16" s="7">
        <v>15</v>
      </c>
      <c r="AA16" s="7">
        <v>16</v>
      </c>
      <c r="AB16" s="7">
        <v>17</v>
      </c>
      <c r="AC16" s="7">
        <v>18</v>
      </c>
      <c r="AD16" s="7">
        <v>19</v>
      </c>
      <c r="AE16" s="7">
        <v>20</v>
      </c>
      <c r="AF16" s="7">
        <v>21</v>
      </c>
      <c r="AG16" s="7">
        <v>22</v>
      </c>
      <c r="AH16" s="7">
        <v>23</v>
      </c>
      <c r="AI16" s="7">
        <v>24</v>
      </c>
      <c r="AJ16" s="7">
        <v>25</v>
      </c>
      <c r="AK16" s="7"/>
      <c r="AL16" s="7"/>
      <c r="AM16" s="7"/>
    </row>
    <row r="17" spans="1:39" x14ac:dyDescent="0.25">
      <c r="A17" s="12">
        <v>1</v>
      </c>
      <c r="B17" s="8">
        <v>8</v>
      </c>
      <c r="C17" s="9" t="s">
        <v>80</v>
      </c>
      <c r="D17" s="9" t="s">
        <v>81</v>
      </c>
      <c r="E17" s="9" t="s">
        <v>31</v>
      </c>
      <c r="F17" s="10">
        <v>38247</v>
      </c>
      <c r="G17" s="8" t="s">
        <v>18</v>
      </c>
      <c r="H17" s="8">
        <v>7</v>
      </c>
      <c r="I17" s="9" t="s">
        <v>68</v>
      </c>
      <c r="J17" s="11"/>
      <c r="K17" s="24">
        <f t="shared" ref="K17:K19" si="1">SUM(L17:AM17)</f>
        <v>74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8.6</v>
      </c>
      <c r="AL17" s="13">
        <v>36.4</v>
      </c>
      <c r="AM17" s="13">
        <v>29</v>
      </c>
    </row>
    <row r="18" spans="1:39" x14ac:dyDescent="0.25">
      <c r="A18" s="12">
        <v>2</v>
      </c>
      <c r="B18" s="8">
        <v>8</v>
      </c>
      <c r="C18" s="9" t="s">
        <v>82</v>
      </c>
      <c r="D18" s="9" t="s">
        <v>60</v>
      </c>
      <c r="E18" s="9" t="s">
        <v>64</v>
      </c>
      <c r="F18" s="10">
        <v>38142</v>
      </c>
      <c r="G18" s="8" t="s">
        <v>18</v>
      </c>
      <c r="H18" s="8">
        <v>7</v>
      </c>
      <c r="I18" s="9" t="s">
        <v>68</v>
      </c>
      <c r="J18" s="11"/>
      <c r="K18" s="24">
        <f t="shared" si="1"/>
        <v>74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8.4</v>
      </c>
      <c r="AL18" s="13">
        <v>34.6</v>
      </c>
      <c r="AM18" s="13">
        <v>31</v>
      </c>
    </row>
    <row r="19" spans="1:39" x14ac:dyDescent="0.25">
      <c r="A19" s="12">
        <v>3</v>
      </c>
      <c r="B19" s="8">
        <v>8</v>
      </c>
      <c r="C19" s="9" t="s">
        <v>83</v>
      </c>
      <c r="D19" s="9" t="s">
        <v>54</v>
      </c>
      <c r="E19" s="9" t="s">
        <v>30</v>
      </c>
      <c r="F19" s="10">
        <v>38022</v>
      </c>
      <c r="G19" s="8" t="s">
        <v>18</v>
      </c>
      <c r="H19" s="8">
        <v>7</v>
      </c>
      <c r="I19" s="9" t="s">
        <v>68</v>
      </c>
      <c r="J19" s="14"/>
      <c r="K19" s="24">
        <f t="shared" si="1"/>
        <v>71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>
        <v>8.1999999999999993</v>
      </c>
      <c r="AL19" s="13">
        <v>33.799999999999997</v>
      </c>
      <c r="AM19" s="13">
        <v>29</v>
      </c>
    </row>
    <row r="20" spans="1:39" x14ac:dyDescent="0.25">
      <c r="J20" s="2"/>
    </row>
    <row r="21" spans="1:39" x14ac:dyDescent="0.25">
      <c r="J21" s="2"/>
    </row>
    <row r="22" spans="1:39" x14ac:dyDescent="0.25">
      <c r="J22" s="2"/>
    </row>
    <row r="23" spans="1:39" x14ac:dyDescent="0.25">
      <c r="J23" s="2"/>
    </row>
    <row r="24" spans="1:39" x14ac:dyDescent="0.25">
      <c r="J24" s="2"/>
    </row>
    <row r="25" spans="1:39" x14ac:dyDescent="0.25">
      <c r="J25" s="2"/>
    </row>
    <row r="26" spans="1:39" x14ac:dyDescent="0.25">
      <c r="J26" s="2"/>
    </row>
    <row r="27" spans="1:39" x14ac:dyDescent="0.25">
      <c r="J27" s="2"/>
    </row>
    <row r="28" spans="1:39" x14ac:dyDescent="0.25">
      <c r="J28" s="2"/>
    </row>
  </sheetData>
  <mergeCells count="28">
    <mergeCell ref="A8:A9"/>
    <mergeCell ref="A15:A16"/>
    <mergeCell ref="G15:G16"/>
    <mergeCell ref="H15:H16"/>
    <mergeCell ref="I15:I16"/>
    <mergeCell ref="B15:B16"/>
    <mergeCell ref="C15:C16"/>
    <mergeCell ref="D15:D16"/>
    <mergeCell ref="E15:E16"/>
    <mergeCell ref="F15:F16"/>
    <mergeCell ref="J15:J16"/>
    <mergeCell ref="K15:K16"/>
    <mergeCell ref="L15:AM15"/>
    <mergeCell ref="H8:H9"/>
    <mergeCell ref="I8:I9"/>
    <mergeCell ref="J8:J9"/>
    <mergeCell ref="K8:K9"/>
    <mergeCell ref="L8:AM8"/>
    <mergeCell ref="C2:J2"/>
    <mergeCell ref="C4:J4"/>
    <mergeCell ref="C5:J5"/>
    <mergeCell ref="C6:D6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"/>
  <sheetViews>
    <sheetView workbookViewId="0">
      <selection activeCell="I11" sqref="I11"/>
    </sheetView>
  </sheetViews>
  <sheetFormatPr defaultRowHeight="15" x14ac:dyDescent="0.25"/>
  <cols>
    <col min="1" max="1" width="9.140625" style="1"/>
    <col min="2" max="2" width="6.5703125" style="1" customWidth="1"/>
    <col min="3" max="3" width="14.5703125" style="1" bestFit="1" customWidth="1"/>
    <col min="4" max="4" width="10.85546875" style="1" bestFit="1" customWidth="1"/>
    <col min="5" max="5" width="13.85546875" style="1" customWidth="1"/>
    <col min="6" max="6" width="10.7109375" style="1" hidden="1" customWidth="1"/>
    <col min="7" max="7" width="13" style="1" customWidth="1"/>
    <col min="8" max="8" width="8.5703125" style="1" customWidth="1"/>
    <col min="9" max="9" width="22.140625" style="1" customWidth="1"/>
    <col min="10" max="10" width="12.85546875" style="1" bestFit="1" customWidth="1"/>
    <col min="11" max="11" width="10.42578125" style="1" customWidth="1"/>
    <col min="12" max="12" width="4.140625" style="4" hidden="1" customWidth="1"/>
    <col min="13" max="39" width="3.42578125" style="4" hidden="1" customWidth="1"/>
    <col min="40" max="16384" width="9.140625" style="1"/>
  </cols>
  <sheetData>
    <row r="1" spans="1:39" x14ac:dyDescent="0.25">
      <c r="K1" s="3"/>
    </row>
    <row r="2" spans="1:39" ht="18.75" customHeight="1" x14ac:dyDescent="0.3"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1:39" ht="15.75" thickBot="1" x14ac:dyDescent="0.3">
      <c r="K3" s="3"/>
    </row>
    <row r="4" spans="1:39" ht="15.75" thickBot="1" x14ac:dyDescent="0.3">
      <c r="B4" s="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3"/>
    </row>
    <row r="5" spans="1:39" ht="15.75" thickBot="1" x14ac:dyDescent="0.3">
      <c r="C5" s="50" t="s">
        <v>32</v>
      </c>
      <c r="D5" s="50"/>
      <c r="E5" s="50"/>
      <c r="F5" s="50"/>
      <c r="G5" s="50"/>
      <c r="H5" s="50"/>
      <c r="I5" s="50"/>
      <c r="J5" s="50"/>
      <c r="K5" s="3"/>
    </row>
    <row r="6" spans="1:39" ht="15.75" thickBot="1" x14ac:dyDescent="0.3">
      <c r="B6" s="1" t="s">
        <v>3</v>
      </c>
      <c r="C6" s="51" t="s">
        <v>4</v>
      </c>
      <c r="D6" s="52"/>
      <c r="F6" s="5" t="s">
        <v>5</v>
      </c>
      <c r="G6" s="6">
        <v>8</v>
      </c>
      <c r="J6" s="16"/>
      <c r="K6" s="17"/>
    </row>
    <row r="7" spans="1:39" x14ac:dyDescent="0.25">
      <c r="J7" s="16"/>
      <c r="K7" s="18"/>
    </row>
    <row r="8" spans="1:39" x14ac:dyDescent="0.25">
      <c r="A8" s="58" t="s">
        <v>208</v>
      </c>
      <c r="B8" s="53" t="s">
        <v>6</v>
      </c>
      <c r="C8" s="53" t="s">
        <v>7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3" t="s">
        <v>14</v>
      </c>
      <c r="K8" s="53" t="s">
        <v>15</v>
      </c>
      <c r="L8" s="57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x14ac:dyDescent="0.25">
      <c r="A9" s="59"/>
      <c r="B9" s="54"/>
      <c r="C9" s="54"/>
      <c r="D9" s="54"/>
      <c r="E9" s="54"/>
      <c r="F9" s="54"/>
      <c r="G9" s="54"/>
      <c r="H9" s="54"/>
      <c r="I9" s="54"/>
      <c r="J9" s="54"/>
      <c r="K9" s="54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  <c r="AG9" s="7">
        <v>22</v>
      </c>
      <c r="AH9" s="7">
        <v>23</v>
      </c>
      <c r="AI9" s="7">
        <v>24</v>
      </c>
      <c r="AJ9" s="7">
        <v>25</v>
      </c>
      <c r="AK9" s="7"/>
      <c r="AL9" s="7"/>
      <c r="AM9" s="7"/>
    </row>
    <row r="10" spans="1:39" x14ac:dyDescent="0.25">
      <c r="A10" s="12">
        <v>1</v>
      </c>
      <c r="B10" s="8">
        <v>5</v>
      </c>
      <c r="C10" s="9" t="s">
        <v>87</v>
      </c>
      <c r="D10" s="9" t="s">
        <v>88</v>
      </c>
      <c r="E10" s="9" t="s">
        <v>89</v>
      </c>
      <c r="F10" s="10">
        <v>37615</v>
      </c>
      <c r="G10" s="8" t="s">
        <v>18</v>
      </c>
      <c r="H10" s="8">
        <v>8</v>
      </c>
      <c r="I10" s="9" t="s">
        <v>90</v>
      </c>
      <c r="J10" s="11"/>
      <c r="K10" s="24">
        <f t="shared" ref="K10" si="0">SUM(L10:AM10)</f>
        <v>72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/>
      <c r="AK10" s="8">
        <v>48</v>
      </c>
      <c r="AL10" s="13"/>
      <c r="AM10" s="9"/>
    </row>
    <row r="11" spans="1:39" x14ac:dyDescent="0.25">
      <c r="K11" s="18"/>
    </row>
    <row r="12" spans="1:39" x14ac:dyDescent="0.25">
      <c r="A12" s="62" t="s">
        <v>208</v>
      </c>
      <c r="B12" s="53" t="s">
        <v>26</v>
      </c>
      <c r="C12" s="53" t="s">
        <v>7</v>
      </c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13</v>
      </c>
      <c r="J12" s="53" t="s">
        <v>14</v>
      </c>
      <c r="K12" s="53" t="s">
        <v>15</v>
      </c>
      <c r="L12" s="57" t="s">
        <v>16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</row>
    <row r="13" spans="1:39" x14ac:dyDescent="0.25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7">
        <v>1</v>
      </c>
      <c r="M13" s="7">
        <v>2</v>
      </c>
      <c r="N13" s="7">
        <v>3</v>
      </c>
      <c r="O13" s="7">
        <v>4</v>
      </c>
      <c r="P13" s="7">
        <v>5</v>
      </c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  <c r="X13" s="7">
        <v>13</v>
      </c>
      <c r="Y13" s="7">
        <v>14</v>
      </c>
      <c r="Z13" s="7">
        <v>15</v>
      </c>
      <c r="AA13" s="7">
        <v>16</v>
      </c>
      <c r="AB13" s="7">
        <v>17</v>
      </c>
      <c r="AC13" s="7">
        <v>18</v>
      </c>
      <c r="AD13" s="7">
        <v>19</v>
      </c>
      <c r="AE13" s="7">
        <v>20</v>
      </c>
      <c r="AF13" s="7">
        <v>21</v>
      </c>
      <c r="AG13" s="7">
        <v>22</v>
      </c>
      <c r="AH13" s="7">
        <v>23</v>
      </c>
      <c r="AI13" s="7">
        <v>24</v>
      </c>
      <c r="AJ13" s="7">
        <v>25</v>
      </c>
      <c r="AK13" s="7"/>
      <c r="AL13" s="7"/>
      <c r="AM13" s="7"/>
    </row>
    <row r="14" spans="1:39" x14ac:dyDescent="0.25">
      <c r="A14" s="12">
        <v>1</v>
      </c>
      <c r="B14" s="8">
        <v>2</v>
      </c>
      <c r="C14" s="9" t="s">
        <v>92</v>
      </c>
      <c r="D14" s="9" t="s">
        <v>65</v>
      </c>
      <c r="E14" s="9" t="s">
        <v>27</v>
      </c>
      <c r="F14" s="10">
        <v>37812</v>
      </c>
      <c r="G14" s="8" t="s">
        <v>18</v>
      </c>
      <c r="H14" s="8">
        <v>8</v>
      </c>
      <c r="I14" s="9" t="s">
        <v>93</v>
      </c>
      <c r="J14" s="19"/>
      <c r="K14" s="24">
        <f t="shared" ref="K14:K17" si="1">SUM(L14:AM14)</f>
        <v>73.900000000000006</v>
      </c>
      <c r="L14" s="13">
        <v>24</v>
      </c>
      <c r="M14" s="13">
        <v>9.9</v>
      </c>
      <c r="N14" s="13">
        <v>40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9"/>
      <c r="AL14" s="9"/>
      <c r="AM14" s="9"/>
    </row>
    <row r="15" spans="1:39" x14ac:dyDescent="0.25">
      <c r="A15" s="12">
        <v>2</v>
      </c>
      <c r="B15" s="8">
        <v>8</v>
      </c>
      <c r="C15" s="9" t="s">
        <v>94</v>
      </c>
      <c r="D15" s="9" t="s">
        <v>95</v>
      </c>
      <c r="E15" s="9" t="s">
        <v>31</v>
      </c>
      <c r="F15" s="10">
        <v>38238</v>
      </c>
      <c r="G15" s="8" t="s">
        <v>18</v>
      </c>
      <c r="H15" s="8">
        <v>8</v>
      </c>
      <c r="I15" s="9" t="s">
        <v>96</v>
      </c>
      <c r="J15" s="19"/>
      <c r="K15" s="24">
        <f t="shared" si="1"/>
        <v>73.599999999999994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9.6</v>
      </c>
      <c r="AL15" s="13">
        <v>40</v>
      </c>
      <c r="AM15" s="13">
        <v>24</v>
      </c>
    </row>
    <row r="16" spans="1:39" x14ac:dyDescent="0.25">
      <c r="A16" s="12">
        <v>3</v>
      </c>
      <c r="B16" s="8">
        <v>6</v>
      </c>
      <c r="C16" s="9" t="s">
        <v>97</v>
      </c>
      <c r="D16" s="9" t="s">
        <v>29</v>
      </c>
      <c r="E16" s="9" t="s">
        <v>98</v>
      </c>
      <c r="F16" s="10">
        <v>37912</v>
      </c>
      <c r="G16" s="8" t="s">
        <v>18</v>
      </c>
      <c r="H16" s="8">
        <v>8</v>
      </c>
      <c r="I16" s="15" t="s">
        <v>226</v>
      </c>
      <c r="J16" s="19"/>
      <c r="K16" s="24">
        <f t="shared" si="1"/>
        <v>70.5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/>
      <c r="W16" s="13">
        <v>1</v>
      </c>
      <c r="X16" s="13"/>
      <c r="Y16" s="13">
        <v>1</v>
      </c>
      <c r="Z16" s="13">
        <v>1</v>
      </c>
      <c r="AA16" s="13">
        <v>1</v>
      </c>
      <c r="AB16" s="13">
        <v>1</v>
      </c>
      <c r="AC16" s="13"/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/>
      <c r="AK16" s="20">
        <v>9.5</v>
      </c>
      <c r="AL16" s="20">
        <v>40</v>
      </c>
      <c r="AM16" s="20"/>
    </row>
    <row r="17" spans="1:39" x14ac:dyDescent="0.25">
      <c r="A17" s="12">
        <v>4</v>
      </c>
      <c r="B17" s="8">
        <v>5</v>
      </c>
      <c r="C17" s="9" t="s">
        <v>99</v>
      </c>
      <c r="D17" s="9" t="s">
        <v>60</v>
      </c>
      <c r="E17" s="9" t="s">
        <v>55</v>
      </c>
      <c r="F17" s="10">
        <v>37709</v>
      </c>
      <c r="G17" s="8" t="s">
        <v>18</v>
      </c>
      <c r="H17" s="8">
        <v>8</v>
      </c>
      <c r="I17" s="9" t="s">
        <v>86</v>
      </c>
      <c r="J17" s="19"/>
      <c r="K17" s="24">
        <f t="shared" si="1"/>
        <v>70</v>
      </c>
      <c r="L17" s="13">
        <v>1</v>
      </c>
      <c r="M17" s="13">
        <v>1</v>
      </c>
      <c r="N17" s="13">
        <v>1</v>
      </c>
      <c r="O17" s="13">
        <v>0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0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/>
      <c r="AK17" s="8">
        <v>48</v>
      </c>
      <c r="AL17" s="13"/>
      <c r="AM17" s="9"/>
    </row>
  </sheetData>
  <mergeCells count="28">
    <mergeCell ref="A8:A9"/>
    <mergeCell ref="A12:A13"/>
    <mergeCell ref="G12:G13"/>
    <mergeCell ref="H12:H13"/>
    <mergeCell ref="I12:I13"/>
    <mergeCell ref="B12:B13"/>
    <mergeCell ref="C12:C13"/>
    <mergeCell ref="D12:D13"/>
    <mergeCell ref="E12:E13"/>
    <mergeCell ref="F12:F13"/>
    <mergeCell ref="J12:J13"/>
    <mergeCell ref="K12:K13"/>
    <mergeCell ref="L12:AM12"/>
    <mergeCell ref="H8:H9"/>
    <mergeCell ref="I8:I9"/>
    <mergeCell ref="J8:J9"/>
    <mergeCell ref="K8:K9"/>
    <mergeCell ref="L8:AM8"/>
    <mergeCell ref="C2:J2"/>
    <mergeCell ref="C4:J4"/>
    <mergeCell ref="C5:J5"/>
    <mergeCell ref="C6:D6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I12" sqref="I12"/>
    </sheetView>
  </sheetViews>
  <sheetFormatPr defaultRowHeight="15" x14ac:dyDescent="0.25"/>
  <cols>
    <col min="1" max="1" width="9.140625" style="1"/>
    <col min="2" max="2" width="6.5703125" style="1" customWidth="1"/>
    <col min="3" max="3" width="14.5703125" style="1" bestFit="1" customWidth="1"/>
    <col min="4" max="4" width="11.85546875" style="1" bestFit="1" customWidth="1"/>
    <col min="5" max="5" width="18" style="1" customWidth="1"/>
    <col min="6" max="6" width="11.140625" style="1" hidden="1" customWidth="1"/>
    <col min="7" max="7" width="7.28515625" style="1" customWidth="1"/>
    <col min="8" max="8" width="8.5703125" style="1" customWidth="1"/>
    <col min="9" max="9" width="28.140625" style="1" customWidth="1"/>
    <col min="10" max="10" width="14.5703125" style="1" bestFit="1" customWidth="1"/>
    <col min="11" max="11" width="15.42578125" style="1" customWidth="1"/>
    <col min="12" max="36" width="2.85546875" style="4" hidden="1" customWidth="1"/>
    <col min="37" max="37" width="4" style="4" hidden="1" customWidth="1"/>
    <col min="38" max="38" width="5" style="4" hidden="1" customWidth="1"/>
    <col min="39" max="39" width="3" style="4" hidden="1" customWidth="1"/>
    <col min="40" max="40" width="7" style="1" customWidth="1"/>
    <col min="41" max="16384" width="9.140625" style="1"/>
  </cols>
  <sheetData>
    <row r="1" spans="1:39" x14ac:dyDescent="0.25">
      <c r="K1" s="3"/>
    </row>
    <row r="2" spans="1:39" ht="18.75" customHeight="1" x14ac:dyDescent="0.3"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1:39" ht="15.75" thickBot="1" x14ac:dyDescent="0.3">
      <c r="K3" s="3"/>
    </row>
    <row r="4" spans="1:39" ht="15.75" thickBot="1" x14ac:dyDescent="0.3">
      <c r="B4" s="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3"/>
    </row>
    <row r="5" spans="1:39" ht="15.75" thickBot="1" x14ac:dyDescent="0.3">
      <c r="C5" s="50" t="s">
        <v>32</v>
      </c>
      <c r="D5" s="50"/>
      <c r="E5" s="50"/>
      <c r="F5" s="50"/>
      <c r="G5" s="50"/>
      <c r="H5" s="50"/>
      <c r="I5" s="50"/>
      <c r="J5" s="50"/>
      <c r="K5" s="3"/>
    </row>
    <row r="6" spans="1:39" ht="15.75" thickBot="1" x14ac:dyDescent="0.3">
      <c r="B6" s="1" t="s">
        <v>3</v>
      </c>
      <c r="C6" s="51" t="s">
        <v>4</v>
      </c>
      <c r="D6" s="52"/>
      <c r="F6" s="5" t="s">
        <v>5</v>
      </c>
      <c r="G6" s="6">
        <v>9</v>
      </c>
      <c r="J6" s="16"/>
      <c r="K6" s="17"/>
    </row>
    <row r="7" spans="1:39" x14ac:dyDescent="0.25">
      <c r="J7" s="16"/>
      <c r="K7" s="18"/>
    </row>
    <row r="8" spans="1:39" x14ac:dyDescent="0.25">
      <c r="A8" s="60" t="s">
        <v>208</v>
      </c>
      <c r="B8" s="53" t="s">
        <v>6</v>
      </c>
      <c r="C8" s="53" t="s">
        <v>7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3" t="s">
        <v>14</v>
      </c>
      <c r="K8" s="53" t="s">
        <v>15</v>
      </c>
      <c r="L8" s="57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x14ac:dyDescent="0.25">
      <c r="A9" s="61"/>
      <c r="B9" s="54"/>
      <c r="C9" s="54"/>
      <c r="D9" s="54"/>
      <c r="E9" s="54"/>
      <c r="F9" s="54"/>
      <c r="G9" s="54"/>
      <c r="H9" s="54"/>
      <c r="I9" s="54"/>
      <c r="J9" s="54"/>
      <c r="K9" s="54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  <c r="AG9" s="7">
        <v>22</v>
      </c>
      <c r="AH9" s="7">
        <v>23</v>
      </c>
      <c r="AI9" s="7">
        <v>24</v>
      </c>
      <c r="AJ9" s="7">
        <v>25</v>
      </c>
      <c r="AK9" s="7"/>
      <c r="AL9" s="7"/>
      <c r="AM9" s="7"/>
    </row>
    <row r="10" spans="1:39" s="44" customFormat="1" x14ac:dyDescent="0.25">
      <c r="A10" s="42"/>
      <c r="B10" s="35">
        <v>7</v>
      </c>
      <c r="C10" s="26" t="s">
        <v>230</v>
      </c>
      <c r="D10" s="26" t="s">
        <v>35</v>
      </c>
      <c r="E10" s="26" t="s">
        <v>118</v>
      </c>
      <c r="F10" s="35"/>
      <c r="G10" s="33" t="s">
        <v>18</v>
      </c>
      <c r="H10" s="33">
        <v>9</v>
      </c>
      <c r="I10" s="35" t="s">
        <v>231</v>
      </c>
      <c r="J10" s="35"/>
      <c r="K10" s="35" t="s">
        <v>210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x14ac:dyDescent="0.25">
      <c r="A11" s="12">
        <v>1</v>
      </c>
      <c r="B11" s="8">
        <v>6</v>
      </c>
      <c r="C11" s="9" t="s">
        <v>106</v>
      </c>
      <c r="D11" s="9" t="s">
        <v>107</v>
      </c>
      <c r="E11" s="9" t="s">
        <v>91</v>
      </c>
      <c r="F11" s="10">
        <v>37429</v>
      </c>
      <c r="G11" s="8" t="s">
        <v>18</v>
      </c>
      <c r="H11" s="8">
        <v>9</v>
      </c>
      <c r="I11" s="15" t="s">
        <v>255</v>
      </c>
      <c r="J11" s="11"/>
      <c r="K11" s="24">
        <f t="shared" ref="K11:K15" si="0">SUM(L11:AM11)</f>
        <v>91.800000000000011</v>
      </c>
      <c r="L11" s="13">
        <v>2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2</v>
      </c>
      <c r="S11" s="13">
        <v>2</v>
      </c>
      <c r="T11" s="13">
        <v>2</v>
      </c>
      <c r="U11" s="13">
        <v>2</v>
      </c>
      <c r="V11" s="13">
        <v>2</v>
      </c>
      <c r="W11" s="13">
        <v>2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9">
        <v>2</v>
      </c>
      <c r="AG11" s="9"/>
      <c r="AH11" s="9"/>
      <c r="AI11" s="9">
        <v>2</v>
      </c>
      <c r="AJ11" s="9">
        <v>2</v>
      </c>
      <c r="AK11" s="9">
        <v>9.1</v>
      </c>
      <c r="AL11" s="9">
        <v>36.700000000000003</v>
      </c>
      <c r="AM11" s="9"/>
    </row>
    <row r="12" spans="1:39" x14ac:dyDescent="0.25">
      <c r="A12" s="12">
        <v>2</v>
      </c>
      <c r="B12" s="8">
        <v>4</v>
      </c>
      <c r="C12" s="9" t="s">
        <v>108</v>
      </c>
      <c r="D12" s="9" t="s">
        <v>33</v>
      </c>
      <c r="E12" s="9" t="s">
        <v>41</v>
      </c>
      <c r="F12" s="10">
        <v>37326</v>
      </c>
      <c r="G12" s="8" t="s">
        <v>18</v>
      </c>
      <c r="H12" s="8">
        <v>9</v>
      </c>
      <c r="I12" s="9" t="s">
        <v>109</v>
      </c>
      <c r="J12" s="11"/>
      <c r="K12" s="24">
        <f t="shared" si="0"/>
        <v>84</v>
      </c>
      <c r="L12" s="13">
        <v>2</v>
      </c>
      <c r="M12" s="13">
        <v>0</v>
      </c>
      <c r="N12" s="13">
        <v>0</v>
      </c>
      <c r="O12" s="13">
        <v>0</v>
      </c>
      <c r="P12" s="13">
        <v>2</v>
      </c>
      <c r="Q12" s="13">
        <v>0</v>
      </c>
      <c r="R12" s="13">
        <v>0</v>
      </c>
      <c r="S12" s="13">
        <v>2</v>
      </c>
      <c r="T12" s="13">
        <v>2</v>
      </c>
      <c r="U12" s="13">
        <v>2</v>
      </c>
      <c r="V12" s="13">
        <v>2</v>
      </c>
      <c r="W12" s="13">
        <v>2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0</v>
      </c>
      <c r="AD12" s="13">
        <v>2</v>
      </c>
      <c r="AE12" s="13">
        <v>2</v>
      </c>
      <c r="AF12" s="9">
        <v>2</v>
      </c>
      <c r="AG12" s="9">
        <v>2</v>
      </c>
      <c r="AH12" s="9">
        <v>0</v>
      </c>
      <c r="AI12" s="9">
        <v>2</v>
      </c>
      <c r="AJ12" s="9">
        <v>2</v>
      </c>
      <c r="AK12" s="8">
        <v>9</v>
      </c>
      <c r="AL12" s="8">
        <v>39</v>
      </c>
      <c r="AM12" s="13"/>
    </row>
    <row r="13" spans="1:39" x14ac:dyDescent="0.25">
      <c r="A13" s="12">
        <v>3</v>
      </c>
      <c r="B13" s="8">
        <v>2</v>
      </c>
      <c r="C13" s="9" t="s">
        <v>110</v>
      </c>
      <c r="D13" s="9" t="s">
        <v>111</v>
      </c>
      <c r="E13" s="9" t="s">
        <v>45</v>
      </c>
      <c r="F13" s="10">
        <v>37575</v>
      </c>
      <c r="G13" s="8" t="s">
        <v>18</v>
      </c>
      <c r="H13" s="8">
        <v>9</v>
      </c>
      <c r="I13" s="9" t="s">
        <v>112</v>
      </c>
      <c r="J13" s="11"/>
      <c r="K13" s="24">
        <f t="shared" si="0"/>
        <v>81.8</v>
      </c>
      <c r="L13" s="13">
        <v>34</v>
      </c>
      <c r="M13" s="13">
        <v>7.8</v>
      </c>
      <c r="N13" s="13">
        <v>40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9"/>
      <c r="AG13" s="9"/>
      <c r="AH13" s="9"/>
      <c r="AI13" s="9"/>
      <c r="AJ13" s="9"/>
      <c r="AK13" s="9"/>
      <c r="AL13" s="9"/>
      <c r="AM13" s="9"/>
    </row>
    <row r="14" spans="1:39" x14ac:dyDescent="0.25">
      <c r="A14" s="12">
        <v>4</v>
      </c>
      <c r="B14" s="8">
        <v>4</v>
      </c>
      <c r="C14" s="9" t="s">
        <v>113</v>
      </c>
      <c r="D14" s="9" t="s">
        <v>20</v>
      </c>
      <c r="E14" s="9" t="s">
        <v>52</v>
      </c>
      <c r="F14" s="10">
        <v>37569</v>
      </c>
      <c r="G14" s="8" t="s">
        <v>18</v>
      </c>
      <c r="H14" s="8">
        <v>9</v>
      </c>
      <c r="I14" s="9" t="s">
        <v>109</v>
      </c>
      <c r="J14" s="11"/>
      <c r="K14" s="24">
        <f t="shared" si="0"/>
        <v>81</v>
      </c>
      <c r="L14" s="13">
        <v>2</v>
      </c>
      <c r="M14" s="13">
        <v>0</v>
      </c>
      <c r="N14" s="13">
        <v>2</v>
      </c>
      <c r="O14" s="13">
        <v>2</v>
      </c>
      <c r="P14" s="13">
        <v>0</v>
      </c>
      <c r="Q14" s="13">
        <v>2</v>
      </c>
      <c r="R14" s="13">
        <v>2</v>
      </c>
      <c r="S14" s="13">
        <v>0</v>
      </c>
      <c r="T14" s="13">
        <v>2</v>
      </c>
      <c r="U14" s="13">
        <v>2</v>
      </c>
      <c r="V14" s="13">
        <v>1</v>
      </c>
      <c r="W14" s="13">
        <v>2</v>
      </c>
      <c r="X14" s="13">
        <v>2</v>
      </c>
      <c r="Y14" s="13">
        <v>0</v>
      </c>
      <c r="Z14" s="13">
        <v>2</v>
      </c>
      <c r="AA14" s="13">
        <v>2</v>
      </c>
      <c r="AB14" s="13">
        <v>0</v>
      </c>
      <c r="AC14" s="13">
        <v>2</v>
      </c>
      <c r="AD14" s="13">
        <v>2</v>
      </c>
      <c r="AE14" s="13">
        <v>0</v>
      </c>
      <c r="AF14" s="9">
        <v>2</v>
      </c>
      <c r="AG14" s="9">
        <v>2</v>
      </c>
      <c r="AH14" s="9">
        <v>0</v>
      </c>
      <c r="AI14" s="9">
        <v>2</v>
      </c>
      <c r="AJ14" s="9">
        <v>2</v>
      </c>
      <c r="AK14" s="8">
        <v>9</v>
      </c>
      <c r="AL14" s="8">
        <v>37</v>
      </c>
      <c r="AM14" s="13"/>
    </row>
    <row r="15" spans="1:39" x14ac:dyDescent="0.25">
      <c r="A15" s="12">
        <v>5</v>
      </c>
      <c r="B15" s="8">
        <v>4</v>
      </c>
      <c r="C15" s="9" t="s">
        <v>114</v>
      </c>
      <c r="D15" s="9" t="s">
        <v>33</v>
      </c>
      <c r="E15" s="9" t="s">
        <v>79</v>
      </c>
      <c r="F15" s="10">
        <v>37283</v>
      </c>
      <c r="G15" s="8" t="s">
        <v>18</v>
      </c>
      <c r="H15" s="8">
        <v>9</v>
      </c>
      <c r="I15" s="9" t="s">
        <v>109</v>
      </c>
      <c r="J15" s="11"/>
      <c r="K15" s="24">
        <f t="shared" si="0"/>
        <v>81</v>
      </c>
      <c r="L15" s="13">
        <v>2</v>
      </c>
      <c r="M15" s="13">
        <v>0</v>
      </c>
      <c r="N15" s="13">
        <v>2</v>
      </c>
      <c r="O15" s="13">
        <v>0</v>
      </c>
      <c r="P15" s="13">
        <v>2</v>
      </c>
      <c r="Q15" s="13">
        <v>0</v>
      </c>
      <c r="R15" s="13">
        <v>2</v>
      </c>
      <c r="S15" s="13">
        <v>0</v>
      </c>
      <c r="T15" s="13">
        <v>2</v>
      </c>
      <c r="U15" s="13">
        <v>2</v>
      </c>
      <c r="V15" s="13">
        <v>2</v>
      </c>
      <c r="W15" s="13">
        <v>2</v>
      </c>
      <c r="X15" s="13">
        <v>2</v>
      </c>
      <c r="Y15" s="13">
        <v>2</v>
      </c>
      <c r="Z15" s="13">
        <v>2</v>
      </c>
      <c r="AA15" s="13">
        <v>0</v>
      </c>
      <c r="AB15" s="13">
        <v>2</v>
      </c>
      <c r="AC15" s="13">
        <v>2</v>
      </c>
      <c r="AD15" s="13">
        <v>2</v>
      </c>
      <c r="AE15" s="13">
        <v>2</v>
      </c>
      <c r="AF15" s="9">
        <v>0</v>
      </c>
      <c r="AG15" s="9">
        <v>2</v>
      </c>
      <c r="AH15" s="9">
        <v>1</v>
      </c>
      <c r="AI15" s="9">
        <v>2</v>
      </c>
      <c r="AJ15" s="9">
        <v>0</v>
      </c>
      <c r="AK15" s="8">
        <v>8</v>
      </c>
      <c r="AL15" s="8">
        <v>38</v>
      </c>
      <c r="AM15" s="13"/>
    </row>
    <row r="16" spans="1:39" x14ac:dyDescent="0.25">
      <c r="K16" s="18"/>
    </row>
    <row r="17" spans="1:39" x14ac:dyDescent="0.25">
      <c r="A17" s="60" t="s">
        <v>208</v>
      </c>
      <c r="B17" s="53" t="s">
        <v>26</v>
      </c>
      <c r="C17" s="53" t="s">
        <v>7</v>
      </c>
      <c r="D17" s="53" t="s">
        <v>8</v>
      </c>
      <c r="E17" s="53" t="s">
        <v>9</v>
      </c>
      <c r="F17" s="53" t="s">
        <v>10</v>
      </c>
      <c r="G17" s="53" t="s">
        <v>11</v>
      </c>
      <c r="H17" s="53" t="s">
        <v>12</v>
      </c>
      <c r="I17" s="53" t="s">
        <v>13</v>
      </c>
      <c r="J17" s="53" t="s">
        <v>14</v>
      </c>
      <c r="K17" s="63" t="s">
        <v>15</v>
      </c>
      <c r="L17" s="57" t="s">
        <v>16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x14ac:dyDescent="0.25">
      <c r="A18" s="61"/>
      <c r="B18" s="54"/>
      <c r="C18" s="54"/>
      <c r="D18" s="54"/>
      <c r="E18" s="54"/>
      <c r="F18" s="54"/>
      <c r="G18" s="54"/>
      <c r="H18" s="54"/>
      <c r="I18" s="54"/>
      <c r="J18" s="54"/>
      <c r="K18" s="64"/>
      <c r="L18" s="7">
        <v>1</v>
      </c>
      <c r="M18" s="7">
        <v>2</v>
      </c>
      <c r="N18" s="7">
        <v>3</v>
      </c>
      <c r="O18" s="7">
        <v>4</v>
      </c>
      <c r="P18" s="7">
        <v>5</v>
      </c>
      <c r="Q18" s="7">
        <v>6</v>
      </c>
      <c r="R18" s="7">
        <v>7</v>
      </c>
      <c r="S18" s="7">
        <v>8</v>
      </c>
      <c r="T18" s="7">
        <v>9</v>
      </c>
      <c r="U18" s="7">
        <v>10</v>
      </c>
      <c r="V18" s="7">
        <v>11</v>
      </c>
      <c r="W18" s="7">
        <v>12</v>
      </c>
      <c r="X18" s="7">
        <v>13</v>
      </c>
      <c r="Y18" s="7">
        <v>14</v>
      </c>
      <c r="Z18" s="7">
        <v>15</v>
      </c>
      <c r="AA18" s="7">
        <v>16</v>
      </c>
      <c r="AB18" s="7">
        <v>17</v>
      </c>
      <c r="AC18" s="7">
        <v>18</v>
      </c>
      <c r="AD18" s="7">
        <v>19</v>
      </c>
      <c r="AE18" s="7">
        <v>20</v>
      </c>
      <c r="AF18" s="7">
        <v>21</v>
      </c>
      <c r="AG18" s="7">
        <v>22</v>
      </c>
      <c r="AH18" s="7">
        <v>23</v>
      </c>
      <c r="AI18" s="7">
        <v>24</v>
      </c>
      <c r="AJ18" s="7">
        <v>25</v>
      </c>
      <c r="AK18" s="7"/>
      <c r="AL18" s="7"/>
      <c r="AM18" s="7"/>
    </row>
    <row r="19" spans="1:39" ht="16.5" customHeight="1" x14ac:dyDescent="0.25">
      <c r="A19" s="37"/>
      <c r="B19" s="36">
        <v>7</v>
      </c>
      <c r="C19" s="26" t="s">
        <v>232</v>
      </c>
      <c r="D19" s="26" t="s">
        <v>54</v>
      </c>
      <c r="E19" s="26" t="s">
        <v>66</v>
      </c>
      <c r="F19" s="36"/>
      <c r="G19" s="39" t="s">
        <v>18</v>
      </c>
      <c r="H19" s="39">
        <v>9</v>
      </c>
      <c r="I19" s="26" t="s">
        <v>233</v>
      </c>
      <c r="J19" s="36"/>
      <c r="K19" s="36" t="s">
        <v>210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5">
      <c r="A20" s="12">
        <v>1</v>
      </c>
      <c r="B20" s="8">
        <v>6</v>
      </c>
      <c r="C20" s="9" t="s">
        <v>122</v>
      </c>
      <c r="D20" s="9" t="s">
        <v>100</v>
      </c>
      <c r="E20" s="9" t="s">
        <v>64</v>
      </c>
      <c r="F20" s="10">
        <v>37544</v>
      </c>
      <c r="G20" s="8" t="s">
        <v>18</v>
      </c>
      <c r="H20" s="8">
        <v>9</v>
      </c>
      <c r="I20" s="15" t="s">
        <v>224</v>
      </c>
      <c r="J20" s="11"/>
      <c r="K20" s="24">
        <f t="shared" ref="K20:K28" si="1">SUM(L20:AM20)</f>
        <v>92.9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  <c r="T20" s="13"/>
      <c r="U20" s="13">
        <v>2</v>
      </c>
      <c r="V20" s="13">
        <v>2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/>
      <c r="AC20" s="13"/>
      <c r="AD20" s="13">
        <v>2</v>
      </c>
      <c r="AE20" s="13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8.9</v>
      </c>
      <c r="AL20" s="9">
        <v>40</v>
      </c>
      <c r="AM20" s="9"/>
    </row>
    <row r="21" spans="1:39" x14ac:dyDescent="0.25">
      <c r="A21" s="12">
        <v>2</v>
      </c>
      <c r="B21" s="8">
        <v>6</v>
      </c>
      <c r="C21" s="9" t="s">
        <v>123</v>
      </c>
      <c r="D21" s="9" t="s">
        <v>84</v>
      </c>
      <c r="E21" s="9"/>
      <c r="F21" s="10"/>
      <c r="G21" s="8" t="s">
        <v>18</v>
      </c>
      <c r="H21" s="8">
        <v>9</v>
      </c>
      <c r="I21" s="15" t="s">
        <v>226</v>
      </c>
      <c r="J21" s="11"/>
      <c r="K21" s="24">
        <f t="shared" si="1"/>
        <v>91.6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3">
        <v>2</v>
      </c>
      <c r="U21" s="13">
        <v>2</v>
      </c>
      <c r="V21" s="13"/>
      <c r="W21" s="13"/>
      <c r="X21" s="13">
        <v>2</v>
      </c>
      <c r="Y21" s="13">
        <v>2</v>
      </c>
      <c r="Z21" s="13">
        <v>2</v>
      </c>
      <c r="AA21" s="13">
        <v>2</v>
      </c>
      <c r="AB21" s="13">
        <v>2</v>
      </c>
      <c r="AC21" s="13">
        <v>2</v>
      </c>
      <c r="AD21" s="13">
        <v>2</v>
      </c>
      <c r="AE21" s="13">
        <v>2</v>
      </c>
      <c r="AF21" s="9"/>
      <c r="AG21" s="9">
        <v>2</v>
      </c>
      <c r="AH21" s="9">
        <v>2</v>
      </c>
      <c r="AI21" s="9">
        <v>2</v>
      </c>
      <c r="AJ21" s="9">
        <v>2</v>
      </c>
      <c r="AK21" s="9">
        <v>9.1</v>
      </c>
      <c r="AL21" s="9">
        <v>38.5</v>
      </c>
      <c r="AM21" s="9"/>
    </row>
    <row r="22" spans="1:39" x14ac:dyDescent="0.25">
      <c r="A22" s="12">
        <v>3</v>
      </c>
      <c r="B22" s="8">
        <v>6</v>
      </c>
      <c r="C22" s="9" t="s">
        <v>124</v>
      </c>
      <c r="D22" s="9" t="s">
        <v>125</v>
      </c>
      <c r="E22" s="9" t="s">
        <v>105</v>
      </c>
      <c r="F22" s="10">
        <v>37588</v>
      </c>
      <c r="G22" s="8" t="s">
        <v>18</v>
      </c>
      <c r="H22" s="8">
        <v>9</v>
      </c>
      <c r="I22" s="9" t="s">
        <v>223</v>
      </c>
      <c r="J22" s="11"/>
      <c r="K22" s="24">
        <f t="shared" si="1"/>
        <v>88.5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/>
      <c r="R22" s="13"/>
      <c r="S22" s="13">
        <v>2</v>
      </c>
      <c r="T22" s="13">
        <v>2</v>
      </c>
      <c r="U22" s="13">
        <v>2</v>
      </c>
      <c r="V22" s="13">
        <v>2</v>
      </c>
      <c r="W22" s="13">
        <v>2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/>
      <c r="AD22" s="13">
        <v>2</v>
      </c>
      <c r="AE22" s="13">
        <v>2</v>
      </c>
      <c r="AF22" s="9">
        <v>2</v>
      </c>
      <c r="AG22" s="9"/>
      <c r="AH22" s="9">
        <v>2</v>
      </c>
      <c r="AI22" s="9">
        <v>2</v>
      </c>
      <c r="AJ22" s="9">
        <v>2</v>
      </c>
      <c r="AK22" s="9">
        <v>8.6999999999999993</v>
      </c>
      <c r="AL22" s="9">
        <v>37.799999999999997</v>
      </c>
      <c r="AM22" s="9"/>
    </row>
    <row r="23" spans="1:39" x14ac:dyDescent="0.25">
      <c r="A23" s="12">
        <v>4</v>
      </c>
      <c r="B23" s="8">
        <v>4</v>
      </c>
      <c r="C23" s="9" t="s">
        <v>126</v>
      </c>
      <c r="D23" s="9" t="s">
        <v>95</v>
      </c>
      <c r="E23" s="9" t="s">
        <v>30</v>
      </c>
      <c r="F23" s="10">
        <v>37563</v>
      </c>
      <c r="G23" s="8" t="s">
        <v>18</v>
      </c>
      <c r="H23" s="8">
        <v>9</v>
      </c>
      <c r="I23" s="9" t="s">
        <v>109</v>
      </c>
      <c r="J23" s="11"/>
      <c r="K23" s="24">
        <f t="shared" si="1"/>
        <v>88</v>
      </c>
      <c r="L23" s="13">
        <v>0</v>
      </c>
      <c r="M23" s="13">
        <v>2</v>
      </c>
      <c r="N23" s="13">
        <v>2</v>
      </c>
      <c r="O23" s="13">
        <v>2</v>
      </c>
      <c r="P23" s="13">
        <v>2</v>
      </c>
      <c r="Q23" s="13">
        <v>2</v>
      </c>
      <c r="R23" s="13">
        <v>0</v>
      </c>
      <c r="S23" s="13">
        <v>2</v>
      </c>
      <c r="T23" s="13">
        <v>2</v>
      </c>
      <c r="U23" s="13">
        <v>2</v>
      </c>
      <c r="V23" s="13">
        <v>0</v>
      </c>
      <c r="W23" s="13">
        <v>2</v>
      </c>
      <c r="X23" s="13">
        <v>2</v>
      </c>
      <c r="Y23" s="13">
        <v>0</v>
      </c>
      <c r="Z23" s="13">
        <v>2</v>
      </c>
      <c r="AA23" s="13">
        <v>2</v>
      </c>
      <c r="AB23" s="13">
        <v>0</v>
      </c>
      <c r="AC23" s="13">
        <v>2</v>
      </c>
      <c r="AD23" s="13">
        <v>2</v>
      </c>
      <c r="AE23" s="13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8">
        <v>9</v>
      </c>
      <c r="AL23" s="8">
        <v>39</v>
      </c>
      <c r="AM23" s="9"/>
    </row>
    <row r="24" spans="1:39" x14ac:dyDescent="0.25">
      <c r="A24" s="12">
        <v>5</v>
      </c>
      <c r="B24" s="8">
        <v>8</v>
      </c>
      <c r="C24" s="9" t="s">
        <v>127</v>
      </c>
      <c r="D24" s="9" t="s">
        <v>104</v>
      </c>
      <c r="E24" s="9" t="s">
        <v>128</v>
      </c>
      <c r="F24" s="10">
        <v>37505</v>
      </c>
      <c r="G24" s="8" t="s">
        <v>18</v>
      </c>
      <c r="H24" s="8">
        <v>9</v>
      </c>
      <c r="I24" s="9" t="s">
        <v>129</v>
      </c>
      <c r="J24" s="11"/>
      <c r="K24" s="24">
        <f t="shared" si="1"/>
        <v>86.6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v>8.6</v>
      </c>
      <c r="AL24" s="13">
        <v>40</v>
      </c>
      <c r="AM24" s="13">
        <v>38</v>
      </c>
    </row>
    <row r="25" spans="1:39" x14ac:dyDescent="0.25">
      <c r="A25" s="12">
        <v>6</v>
      </c>
      <c r="B25" s="8">
        <v>2</v>
      </c>
      <c r="C25" s="9" t="s">
        <v>130</v>
      </c>
      <c r="D25" s="9" t="s">
        <v>102</v>
      </c>
      <c r="E25" s="9" t="s">
        <v>131</v>
      </c>
      <c r="F25" s="10">
        <v>37532</v>
      </c>
      <c r="G25" s="8" t="s">
        <v>18</v>
      </c>
      <c r="H25" s="8">
        <v>9</v>
      </c>
      <c r="I25" s="9" t="s">
        <v>85</v>
      </c>
      <c r="J25" s="11"/>
      <c r="K25" s="24">
        <f t="shared" si="1"/>
        <v>85.7</v>
      </c>
      <c r="L25" s="13">
        <v>36</v>
      </c>
      <c r="M25" s="13">
        <v>9.6999999999999993</v>
      </c>
      <c r="N25" s="13">
        <v>40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A26" s="12">
        <v>7</v>
      </c>
      <c r="B26" s="8">
        <v>6</v>
      </c>
      <c r="C26" s="9" t="s">
        <v>132</v>
      </c>
      <c r="D26" s="9" t="s">
        <v>104</v>
      </c>
      <c r="E26" s="9"/>
      <c r="F26" s="10"/>
      <c r="G26" s="8" t="s">
        <v>18</v>
      </c>
      <c r="H26" s="8">
        <v>9</v>
      </c>
      <c r="I26" s="9" t="s">
        <v>223</v>
      </c>
      <c r="J26" s="11"/>
      <c r="K26" s="24">
        <f t="shared" si="1"/>
        <v>83.1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/>
      <c r="T26" s="13"/>
      <c r="U26" s="13">
        <v>2</v>
      </c>
      <c r="V26" s="13">
        <v>2</v>
      </c>
      <c r="W26" s="13">
        <v>2</v>
      </c>
      <c r="X26" s="13"/>
      <c r="Y26" s="13"/>
      <c r="Z26" s="13">
        <v>2</v>
      </c>
      <c r="AA26" s="13">
        <v>2</v>
      </c>
      <c r="AB26" s="13">
        <v>2</v>
      </c>
      <c r="AC26" s="13">
        <v>2</v>
      </c>
      <c r="AD26" s="13"/>
      <c r="AE26" s="13">
        <v>2</v>
      </c>
      <c r="AF26" s="9">
        <v>2</v>
      </c>
      <c r="AG26" s="9">
        <v>2</v>
      </c>
      <c r="AH26" s="9">
        <v>2</v>
      </c>
      <c r="AI26" s="9">
        <v>2</v>
      </c>
      <c r="AJ26" s="9">
        <v>2</v>
      </c>
      <c r="AK26" s="9">
        <v>8.8000000000000007</v>
      </c>
      <c r="AL26" s="9">
        <v>34.299999999999997</v>
      </c>
      <c r="AM26" s="9"/>
    </row>
    <row r="27" spans="1:39" x14ac:dyDescent="0.25">
      <c r="A27" s="12">
        <v>8</v>
      </c>
      <c r="B27" s="8">
        <v>8</v>
      </c>
      <c r="C27" s="9" t="s">
        <v>133</v>
      </c>
      <c r="D27" s="9" t="s">
        <v>101</v>
      </c>
      <c r="E27" s="9" t="s">
        <v>134</v>
      </c>
      <c r="F27" s="10">
        <v>37459</v>
      </c>
      <c r="G27" s="8" t="s">
        <v>18</v>
      </c>
      <c r="H27" s="8">
        <v>9</v>
      </c>
      <c r="I27" s="9" t="s">
        <v>135</v>
      </c>
      <c r="J27" s="11"/>
      <c r="K27" s="24">
        <f t="shared" si="1"/>
        <v>80.900000000000006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>
        <v>8.6999999999999993</v>
      </c>
      <c r="AL27" s="13">
        <v>32.200000000000003</v>
      </c>
      <c r="AM27" s="13">
        <v>40</v>
      </c>
    </row>
    <row r="28" spans="1:39" x14ac:dyDescent="0.25">
      <c r="A28" s="12">
        <v>9</v>
      </c>
      <c r="B28" s="8">
        <v>9</v>
      </c>
      <c r="C28" s="9" t="s">
        <v>136</v>
      </c>
      <c r="D28" s="9" t="s">
        <v>56</v>
      </c>
      <c r="E28" s="9" t="s">
        <v>62</v>
      </c>
      <c r="F28" s="9">
        <v>37415</v>
      </c>
      <c r="G28" s="8" t="s">
        <v>18</v>
      </c>
      <c r="H28" s="8">
        <v>9</v>
      </c>
      <c r="I28" s="9" t="s">
        <v>116</v>
      </c>
      <c r="J28" s="11"/>
      <c r="K28" s="24">
        <f t="shared" si="1"/>
        <v>80.900000000000006</v>
      </c>
      <c r="L28" s="13">
        <v>1</v>
      </c>
      <c r="M28" s="13">
        <v>1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1</v>
      </c>
      <c r="T28" s="13">
        <v>0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0</v>
      </c>
      <c r="AB28" s="13">
        <v>1</v>
      </c>
      <c r="AC28" s="13">
        <v>0</v>
      </c>
      <c r="AD28" s="13">
        <v>1</v>
      </c>
      <c r="AE28" s="13">
        <v>1</v>
      </c>
      <c r="AF28" s="13">
        <v>1</v>
      </c>
      <c r="AG28" s="13">
        <v>0</v>
      </c>
      <c r="AH28" s="13">
        <v>1</v>
      </c>
      <c r="AI28" s="13">
        <v>1</v>
      </c>
      <c r="AJ28" s="13">
        <v>0</v>
      </c>
      <c r="AK28" s="13">
        <v>63.900000000000006</v>
      </c>
      <c r="AL28" s="9"/>
      <c r="AM28" s="9"/>
    </row>
  </sheetData>
  <mergeCells count="28">
    <mergeCell ref="A8:A9"/>
    <mergeCell ref="A17:A18"/>
    <mergeCell ref="G17:G18"/>
    <mergeCell ref="H17:H18"/>
    <mergeCell ref="I17:I18"/>
    <mergeCell ref="B17:B18"/>
    <mergeCell ref="C17:C18"/>
    <mergeCell ref="D17:D18"/>
    <mergeCell ref="E17:E18"/>
    <mergeCell ref="F17:F18"/>
    <mergeCell ref="J17:J18"/>
    <mergeCell ref="K17:K18"/>
    <mergeCell ref="L17:AM17"/>
    <mergeCell ref="H8:H9"/>
    <mergeCell ref="I8:I9"/>
    <mergeCell ref="J8:J9"/>
    <mergeCell ref="K8:K9"/>
    <mergeCell ref="L8:AM8"/>
    <mergeCell ref="C2:J2"/>
    <mergeCell ref="C4:J4"/>
    <mergeCell ref="C5:J5"/>
    <mergeCell ref="C6:D6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workbookViewId="0">
      <selection activeCell="C32" sqref="C32"/>
    </sheetView>
  </sheetViews>
  <sheetFormatPr defaultRowHeight="15" x14ac:dyDescent="0.25"/>
  <cols>
    <col min="1" max="1" width="9.140625" style="1"/>
    <col min="2" max="2" width="6.5703125" style="1" customWidth="1"/>
    <col min="3" max="3" width="14.28515625" style="1" bestFit="1" customWidth="1"/>
    <col min="4" max="4" width="11.5703125" style="1" bestFit="1" customWidth="1"/>
    <col min="5" max="5" width="15.85546875" style="1" bestFit="1" customWidth="1"/>
    <col min="6" max="6" width="12" style="1" hidden="1" customWidth="1"/>
    <col min="7" max="7" width="7.28515625" style="1" customWidth="1"/>
    <col min="8" max="8" width="8.5703125" style="1" customWidth="1"/>
    <col min="9" max="9" width="23.5703125" style="21" bestFit="1" customWidth="1"/>
    <col min="10" max="10" width="14.5703125" style="1" bestFit="1" customWidth="1"/>
    <col min="11" max="11" width="14.42578125" style="1" customWidth="1"/>
    <col min="12" max="12" width="6.42578125" style="4" hidden="1" customWidth="1"/>
    <col min="13" max="36" width="3.140625" style="4" hidden="1" customWidth="1"/>
    <col min="37" max="39" width="4" style="4" hidden="1" customWidth="1"/>
    <col min="40" max="16384" width="9.140625" style="1"/>
  </cols>
  <sheetData>
    <row r="1" spans="1:39" x14ac:dyDescent="0.25">
      <c r="K1" s="3"/>
    </row>
    <row r="2" spans="1:39" ht="18.75" customHeight="1" x14ac:dyDescent="0.3"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1:39" ht="15.75" thickBot="1" x14ac:dyDescent="0.3">
      <c r="K3" s="3"/>
    </row>
    <row r="4" spans="1:39" ht="15.75" thickBot="1" x14ac:dyDescent="0.3">
      <c r="B4" s="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3"/>
    </row>
    <row r="5" spans="1:39" ht="15.75" thickBot="1" x14ac:dyDescent="0.3">
      <c r="C5" s="50" t="s">
        <v>32</v>
      </c>
      <c r="D5" s="50"/>
      <c r="E5" s="50"/>
      <c r="F5" s="50"/>
      <c r="G5" s="50"/>
      <c r="H5" s="50"/>
      <c r="I5" s="50"/>
      <c r="J5" s="50"/>
      <c r="K5" s="3"/>
    </row>
    <row r="6" spans="1:39" ht="15.75" thickBot="1" x14ac:dyDescent="0.3">
      <c r="B6" s="1" t="s">
        <v>3</v>
      </c>
      <c r="C6" s="51" t="s">
        <v>4</v>
      </c>
      <c r="D6" s="52"/>
      <c r="F6" s="5" t="s">
        <v>5</v>
      </c>
      <c r="G6" s="6">
        <v>10</v>
      </c>
      <c r="J6" s="16"/>
      <c r="K6" s="17"/>
    </row>
    <row r="7" spans="1:39" x14ac:dyDescent="0.25">
      <c r="J7" s="16"/>
      <c r="K7" s="18"/>
    </row>
    <row r="8" spans="1:39" x14ac:dyDescent="0.25">
      <c r="A8" s="70" t="s">
        <v>208</v>
      </c>
      <c r="B8" s="53" t="s">
        <v>6</v>
      </c>
      <c r="C8" s="53" t="s">
        <v>7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68" t="s">
        <v>13</v>
      </c>
      <c r="J8" s="53" t="s">
        <v>14</v>
      </c>
      <c r="K8" s="53" t="s">
        <v>15</v>
      </c>
      <c r="L8" s="57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x14ac:dyDescent="0.25">
      <c r="A9" s="70"/>
      <c r="B9" s="54"/>
      <c r="C9" s="54"/>
      <c r="D9" s="54"/>
      <c r="E9" s="54"/>
      <c r="F9" s="54"/>
      <c r="G9" s="54"/>
      <c r="H9" s="54"/>
      <c r="I9" s="69"/>
      <c r="J9" s="54"/>
      <c r="K9" s="54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  <c r="AG9" s="7">
        <v>22</v>
      </c>
      <c r="AH9" s="7">
        <v>23</v>
      </c>
      <c r="AI9" s="7">
        <v>24</v>
      </c>
      <c r="AJ9" s="7">
        <v>25</v>
      </c>
      <c r="AK9" s="7"/>
      <c r="AL9" s="7"/>
      <c r="AM9" s="7"/>
    </row>
    <row r="10" spans="1:39" x14ac:dyDescent="0.25">
      <c r="A10" s="38">
        <v>1</v>
      </c>
      <c r="B10" s="36">
        <v>7</v>
      </c>
      <c r="C10" s="26" t="s">
        <v>250</v>
      </c>
      <c r="D10" s="26" t="s">
        <v>251</v>
      </c>
      <c r="E10" s="26" t="s">
        <v>49</v>
      </c>
      <c r="F10" s="36"/>
      <c r="G10" s="39" t="s">
        <v>18</v>
      </c>
      <c r="H10" s="39">
        <v>10</v>
      </c>
      <c r="I10" s="15" t="s">
        <v>252</v>
      </c>
      <c r="J10" s="36"/>
      <c r="K10" s="36" t="s">
        <v>212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5">
      <c r="A11" s="23">
        <v>2</v>
      </c>
      <c r="B11" s="25">
        <v>9</v>
      </c>
      <c r="C11" s="26" t="s">
        <v>220</v>
      </c>
      <c r="D11" s="26" t="s">
        <v>51</v>
      </c>
      <c r="E11" s="26" t="s">
        <v>44</v>
      </c>
      <c r="F11" s="25"/>
      <c r="G11" s="8" t="s">
        <v>18</v>
      </c>
      <c r="H11" s="8">
        <v>10</v>
      </c>
      <c r="I11" s="15" t="s">
        <v>221</v>
      </c>
      <c r="J11" s="25"/>
      <c r="K11" s="25" t="s">
        <v>212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25">
      <c r="A12" s="38">
        <v>3</v>
      </c>
      <c r="B12" s="25">
        <v>8</v>
      </c>
      <c r="C12" s="26" t="s">
        <v>213</v>
      </c>
      <c r="D12" s="26" t="s">
        <v>214</v>
      </c>
      <c r="E12" s="26" t="s">
        <v>215</v>
      </c>
      <c r="F12" s="25"/>
      <c r="G12" s="8" t="s">
        <v>18</v>
      </c>
      <c r="H12" s="8">
        <v>10</v>
      </c>
      <c r="I12" s="15" t="s">
        <v>216</v>
      </c>
      <c r="J12" s="25"/>
      <c r="K12" s="25" t="s">
        <v>212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5">
      <c r="A13" s="38">
        <v>4</v>
      </c>
      <c r="B13" s="25">
        <v>4</v>
      </c>
      <c r="C13" s="26" t="s">
        <v>211</v>
      </c>
      <c r="D13" s="26" t="s">
        <v>156</v>
      </c>
      <c r="E13" s="26" t="s">
        <v>46</v>
      </c>
      <c r="F13" s="25"/>
      <c r="G13" s="8" t="s">
        <v>18</v>
      </c>
      <c r="H13" s="8">
        <v>10</v>
      </c>
      <c r="I13" s="15" t="s">
        <v>109</v>
      </c>
      <c r="J13" s="25"/>
      <c r="K13" s="25" t="s">
        <v>212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25">
      <c r="A14" s="38">
        <v>5</v>
      </c>
      <c r="B14" s="8">
        <v>5</v>
      </c>
      <c r="C14" s="9" t="s">
        <v>138</v>
      </c>
      <c r="D14" s="9" t="s">
        <v>48</v>
      </c>
      <c r="E14" s="9" t="s">
        <v>25</v>
      </c>
      <c r="F14" s="10">
        <v>37163</v>
      </c>
      <c r="G14" s="8"/>
      <c r="H14" s="8">
        <v>10</v>
      </c>
      <c r="I14" s="15" t="s">
        <v>47</v>
      </c>
      <c r="J14" s="11"/>
      <c r="K14" s="24">
        <f t="shared" ref="K14:K24" si="0">SUM(L14:AM14)</f>
        <v>95</v>
      </c>
      <c r="L14" s="13">
        <v>2</v>
      </c>
      <c r="M14" s="13">
        <v>0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13">
        <v>2</v>
      </c>
      <c r="V14" s="13">
        <v>2</v>
      </c>
      <c r="W14" s="13">
        <v>2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0</v>
      </c>
      <c r="AI14" s="13">
        <v>2</v>
      </c>
      <c r="AJ14" s="13">
        <v>2</v>
      </c>
      <c r="AK14" s="8">
        <v>49</v>
      </c>
      <c r="AL14" s="9"/>
      <c r="AM14" s="9"/>
    </row>
    <row r="15" spans="1:39" x14ac:dyDescent="0.25">
      <c r="A15" s="38">
        <v>6</v>
      </c>
      <c r="B15" s="8">
        <v>6</v>
      </c>
      <c r="C15" s="9" t="s">
        <v>139</v>
      </c>
      <c r="D15" s="9" t="s">
        <v>70</v>
      </c>
      <c r="E15" s="9"/>
      <c r="F15" s="10"/>
      <c r="G15" s="8" t="s">
        <v>18</v>
      </c>
      <c r="H15" s="8">
        <v>10</v>
      </c>
      <c r="I15" s="9" t="s">
        <v>223</v>
      </c>
      <c r="J15" s="11"/>
      <c r="K15" s="24">
        <f t="shared" si="0"/>
        <v>91.9</v>
      </c>
      <c r="L15" s="13">
        <v>2</v>
      </c>
      <c r="M15" s="13">
        <v>2</v>
      </c>
      <c r="N15" s="13">
        <v>2</v>
      </c>
      <c r="O15" s="13"/>
      <c r="P15" s="13"/>
      <c r="Q15" s="13">
        <v>2</v>
      </c>
      <c r="R15" s="13">
        <v>2</v>
      </c>
      <c r="S15" s="13">
        <v>2</v>
      </c>
      <c r="T15" s="13">
        <v>2</v>
      </c>
      <c r="U15" s="13">
        <v>2</v>
      </c>
      <c r="V15" s="13">
        <v>2</v>
      </c>
      <c r="W15" s="13">
        <v>2</v>
      </c>
      <c r="X15" s="13">
        <v>2</v>
      </c>
      <c r="Y15" s="13">
        <v>2</v>
      </c>
      <c r="Z15" s="13"/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9.5</v>
      </c>
      <c r="AL15" s="9">
        <v>38.4</v>
      </c>
      <c r="AM15" s="9"/>
    </row>
    <row r="16" spans="1:39" x14ac:dyDescent="0.25">
      <c r="A16" s="38">
        <v>7</v>
      </c>
      <c r="B16" s="8">
        <v>6</v>
      </c>
      <c r="C16" s="9" t="s">
        <v>140</v>
      </c>
      <c r="D16" s="9" t="s">
        <v>20</v>
      </c>
      <c r="E16" s="9" t="s">
        <v>21</v>
      </c>
      <c r="F16" s="10">
        <v>37006</v>
      </c>
      <c r="G16" s="8" t="s">
        <v>18</v>
      </c>
      <c r="H16" s="8">
        <v>10</v>
      </c>
      <c r="I16" s="15">
        <v>50</v>
      </c>
      <c r="J16" s="11"/>
      <c r="K16" s="24">
        <f t="shared" si="0"/>
        <v>91.5</v>
      </c>
      <c r="L16" s="13">
        <v>2</v>
      </c>
      <c r="M16" s="13">
        <v>2</v>
      </c>
      <c r="N16" s="13">
        <v>2</v>
      </c>
      <c r="O16" s="13">
        <v>2</v>
      </c>
      <c r="P16" s="13"/>
      <c r="Q16" s="13"/>
      <c r="R16" s="13"/>
      <c r="S16" s="13">
        <v>2</v>
      </c>
      <c r="T16" s="13">
        <v>2</v>
      </c>
      <c r="U16" s="13">
        <v>2</v>
      </c>
      <c r="V16" s="13"/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9.5</v>
      </c>
      <c r="AL16" s="9">
        <v>40</v>
      </c>
      <c r="AM16" s="9"/>
    </row>
    <row r="17" spans="1:39" x14ac:dyDescent="0.25">
      <c r="A17" s="38">
        <v>8</v>
      </c>
      <c r="B17" s="8">
        <v>5</v>
      </c>
      <c r="C17" s="9" t="s">
        <v>141</v>
      </c>
      <c r="D17" s="9" t="s">
        <v>42</v>
      </c>
      <c r="E17" s="9" t="s">
        <v>142</v>
      </c>
      <c r="F17" s="10">
        <v>36928</v>
      </c>
      <c r="G17" s="8"/>
      <c r="H17" s="8">
        <v>10</v>
      </c>
      <c r="I17" s="15" t="s">
        <v>47</v>
      </c>
      <c r="J17" s="11"/>
      <c r="K17" s="24">
        <f t="shared" si="0"/>
        <v>90</v>
      </c>
      <c r="L17" s="13">
        <v>2</v>
      </c>
      <c r="M17" s="13">
        <v>2</v>
      </c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2</v>
      </c>
      <c r="U17" s="13">
        <v>2</v>
      </c>
      <c r="V17" s="13">
        <v>2</v>
      </c>
      <c r="W17" s="13">
        <v>0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0</v>
      </c>
      <c r="AD17" s="13">
        <v>2</v>
      </c>
      <c r="AE17" s="13">
        <v>2</v>
      </c>
      <c r="AF17" s="13">
        <v>2</v>
      </c>
      <c r="AG17" s="13">
        <v>2</v>
      </c>
      <c r="AH17" s="13">
        <v>0</v>
      </c>
      <c r="AI17" s="13">
        <v>0</v>
      </c>
      <c r="AJ17" s="13">
        <v>2</v>
      </c>
      <c r="AK17" s="8">
        <v>48</v>
      </c>
      <c r="AL17" s="13"/>
      <c r="AM17" s="9"/>
    </row>
    <row r="18" spans="1:39" x14ac:dyDescent="0.25">
      <c r="A18" s="38">
        <v>9</v>
      </c>
      <c r="B18" s="8">
        <v>2</v>
      </c>
      <c r="C18" s="9" t="s">
        <v>143</v>
      </c>
      <c r="D18" s="9" t="s">
        <v>36</v>
      </c>
      <c r="E18" s="9" t="s">
        <v>121</v>
      </c>
      <c r="F18" s="10">
        <v>37028</v>
      </c>
      <c r="G18" s="8" t="s">
        <v>18</v>
      </c>
      <c r="H18" s="8">
        <v>10</v>
      </c>
      <c r="I18" s="15" t="s">
        <v>144</v>
      </c>
      <c r="J18" s="11"/>
      <c r="K18" s="24">
        <f t="shared" si="0"/>
        <v>88.4</v>
      </c>
      <c r="L18" s="13">
        <v>40</v>
      </c>
      <c r="M18" s="13">
        <v>9</v>
      </c>
      <c r="N18" s="13">
        <v>39.4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9"/>
      <c r="AG18" s="9"/>
      <c r="AH18" s="9"/>
      <c r="AI18" s="9"/>
      <c r="AJ18" s="9"/>
      <c r="AK18" s="9"/>
      <c r="AL18" s="9"/>
      <c r="AM18" s="9"/>
    </row>
    <row r="19" spans="1:39" x14ac:dyDescent="0.25">
      <c r="A19" s="38">
        <v>10</v>
      </c>
      <c r="B19" s="8">
        <v>6</v>
      </c>
      <c r="C19" s="9" t="s">
        <v>145</v>
      </c>
      <c r="D19" s="9" t="s">
        <v>146</v>
      </c>
      <c r="E19" s="9" t="s">
        <v>34</v>
      </c>
      <c r="F19" s="10">
        <v>37217</v>
      </c>
      <c r="G19" s="8" t="s">
        <v>18</v>
      </c>
      <c r="H19" s="8">
        <v>10</v>
      </c>
      <c r="I19" s="15" t="s">
        <v>224</v>
      </c>
      <c r="J19" s="11"/>
      <c r="K19" s="24">
        <f t="shared" si="0"/>
        <v>87.699999999999989</v>
      </c>
      <c r="L19" s="13">
        <v>2</v>
      </c>
      <c r="M19" s="13">
        <v>2</v>
      </c>
      <c r="N19" s="13">
        <v>2</v>
      </c>
      <c r="O19" s="13">
        <v>2</v>
      </c>
      <c r="P19" s="13"/>
      <c r="Q19" s="13"/>
      <c r="R19" s="13">
        <v>2</v>
      </c>
      <c r="S19" s="13">
        <v>2</v>
      </c>
      <c r="T19" s="13"/>
      <c r="U19" s="13"/>
      <c r="V19" s="13">
        <v>2</v>
      </c>
      <c r="W19" s="13">
        <v>2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8.9</v>
      </c>
      <c r="AL19" s="9">
        <v>36.799999999999997</v>
      </c>
      <c r="AM19" s="9"/>
    </row>
    <row r="20" spans="1:39" x14ac:dyDescent="0.25">
      <c r="A20" s="38">
        <v>11</v>
      </c>
      <c r="B20" s="8">
        <v>5</v>
      </c>
      <c r="C20" s="9" t="s">
        <v>147</v>
      </c>
      <c r="D20" s="9" t="s">
        <v>119</v>
      </c>
      <c r="E20" s="9" t="s">
        <v>19</v>
      </c>
      <c r="F20" s="10">
        <v>36908</v>
      </c>
      <c r="G20" s="8"/>
      <c r="H20" s="8">
        <v>10</v>
      </c>
      <c r="I20" s="15" t="s">
        <v>47</v>
      </c>
      <c r="J20" s="11"/>
      <c r="K20" s="24">
        <f t="shared" si="0"/>
        <v>86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  <c r="T20" s="13">
        <v>0</v>
      </c>
      <c r="U20" s="13">
        <v>2</v>
      </c>
      <c r="V20" s="13">
        <v>0</v>
      </c>
      <c r="W20" s="13">
        <v>2</v>
      </c>
      <c r="X20" s="13">
        <v>0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0</v>
      </c>
      <c r="AI20" s="13">
        <v>2</v>
      </c>
      <c r="AJ20" s="13">
        <v>0</v>
      </c>
      <c r="AK20" s="8">
        <v>46</v>
      </c>
      <c r="AL20" s="13"/>
      <c r="AM20" s="9"/>
    </row>
    <row r="21" spans="1:39" x14ac:dyDescent="0.25">
      <c r="A21" s="38">
        <v>12</v>
      </c>
      <c r="B21" s="8">
        <v>3</v>
      </c>
      <c r="C21" s="9" t="s">
        <v>148</v>
      </c>
      <c r="D21" s="9" t="s">
        <v>53</v>
      </c>
      <c r="E21" s="9" t="s">
        <v>41</v>
      </c>
      <c r="F21" s="10">
        <v>37311</v>
      </c>
      <c r="G21" s="8" t="s">
        <v>18</v>
      </c>
      <c r="H21" s="8">
        <v>10</v>
      </c>
      <c r="I21" s="15" t="s">
        <v>117</v>
      </c>
      <c r="J21" s="11"/>
      <c r="K21" s="24">
        <f t="shared" si="0"/>
        <v>85.539999999999992</v>
      </c>
      <c r="L21" s="13">
        <v>40</v>
      </c>
      <c r="M21" s="13">
        <v>8.3000000000000007</v>
      </c>
      <c r="N21" s="13">
        <v>37.24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9"/>
      <c r="AH21" s="9"/>
      <c r="AI21" s="9"/>
      <c r="AJ21" s="9"/>
      <c r="AK21" s="9"/>
      <c r="AL21" s="9"/>
      <c r="AM21" s="9"/>
    </row>
    <row r="22" spans="1:39" x14ac:dyDescent="0.25">
      <c r="A22" s="38">
        <v>13</v>
      </c>
      <c r="B22" s="8">
        <v>2</v>
      </c>
      <c r="C22" s="9" t="s">
        <v>149</v>
      </c>
      <c r="D22" s="9" t="s">
        <v>150</v>
      </c>
      <c r="E22" s="9" t="s">
        <v>44</v>
      </c>
      <c r="F22" s="10">
        <v>36917</v>
      </c>
      <c r="G22" s="8" t="s">
        <v>18</v>
      </c>
      <c r="H22" s="8">
        <v>10</v>
      </c>
      <c r="I22" s="15" t="s">
        <v>144</v>
      </c>
      <c r="J22" s="11"/>
      <c r="K22" s="24">
        <f t="shared" si="0"/>
        <v>84.8</v>
      </c>
      <c r="L22" s="13">
        <v>36</v>
      </c>
      <c r="M22" s="13">
        <v>8.8000000000000007</v>
      </c>
      <c r="N22" s="13">
        <v>40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"/>
      <c r="AG22" s="9"/>
      <c r="AH22" s="9"/>
      <c r="AI22" s="9"/>
      <c r="AJ22" s="9"/>
      <c r="AK22" s="9"/>
      <c r="AL22" s="9"/>
      <c r="AM22" s="9"/>
    </row>
    <row r="23" spans="1:39" x14ac:dyDescent="0.25">
      <c r="A23" s="38">
        <v>14</v>
      </c>
      <c r="B23" s="8">
        <v>3</v>
      </c>
      <c r="C23" s="9" t="s">
        <v>151</v>
      </c>
      <c r="D23" s="9" t="s">
        <v>152</v>
      </c>
      <c r="E23" s="9" t="s">
        <v>153</v>
      </c>
      <c r="F23" s="10">
        <v>36720</v>
      </c>
      <c r="G23" s="8" t="s">
        <v>18</v>
      </c>
      <c r="H23" s="8">
        <v>10</v>
      </c>
      <c r="I23" s="15" t="s">
        <v>117</v>
      </c>
      <c r="J23" s="11"/>
      <c r="K23" s="24">
        <f t="shared" si="0"/>
        <v>83.8</v>
      </c>
      <c r="L23" s="13">
        <v>36</v>
      </c>
      <c r="M23" s="13">
        <v>7.8</v>
      </c>
      <c r="N23" s="13">
        <v>40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9"/>
      <c r="AH23" s="9"/>
      <c r="AI23" s="9"/>
      <c r="AJ23" s="9"/>
      <c r="AK23" s="9"/>
      <c r="AL23" s="9"/>
      <c r="AM23" s="9"/>
    </row>
    <row r="24" spans="1:39" x14ac:dyDescent="0.25">
      <c r="A24" s="38">
        <v>15</v>
      </c>
      <c r="B24" s="8">
        <v>5</v>
      </c>
      <c r="C24" s="9" t="s">
        <v>43</v>
      </c>
      <c r="D24" s="9" t="s">
        <v>51</v>
      </c>
      <c r="E24" s="9" t="s">
        <v>49</v>
      </c>
      <c r="F24" s="10">
        <v>37069</v>
      </c>
      <c r="G24" s="8"/>
      <c r="H24" s="8">
        <v>10</v>
      </c>
      <c r="I24" s="15" t="s">
        <v>39</v>
      </c>
      <c r="J24" s="14"/>
      <c r="K24" s="24">
        <f t="shared" si="0"/>
        <v>80</v>
      </c>
      <c r="L24" s="13">
        <v>2</v>
      </c>
      <c r="M24" s="13">
        <v>2</v>
      </c>
      <c r="N24" s="13">
        <v>2</v>
      </c>
      <c r="O24" s="13">
        <v>2</v>
      </c>
      <c r="P24" s="13">
        <v>0</v>
      </c>
      <c r="Q24" s="13">
        <v>0</v>
      </c>
      <c r="R24" s="13">
        <v>2</v>
      </c>
      <c r="S24" s="13">
        <v>2</v>
      </c>
      <c r="T24" s="13">
        <v>2</v>
      </c>
      <c r="U24" s="13">
        <v>2</v>
      </c>
      <c r="V24" s="13">
        <v>0</v>
      </c>
      <c r="W24" s="13">
        <v>2</v>
      </c>
      <c r="X24" s="13">
        <v>2</v>
      </c>
      <c r="Y24" s="13">
        <v>0</v>
      </c>
      <c r="Z24" s="13">
        <v>2</v>
      </c>
      <c r="AA24" s="13">
        <v>2</v>
      </c>
      <c r="AB24" s="13">
        <v>2</v>
      </c>
      <c r="AC24" s="13">
        <v>0</v>
      </c>
      <c r="AD24" s="13">
        <v>0</v>
      </c>
      <c r="AE24" s="13">
        <v>2</v>
      </c>
      <c r="AF24" s="13">
        <v>2</v>
      </c>
      <c r="AG24" s="13">
        <v>2</v>
      </c>
      <c r="AH24" s="13">
        <v>0</v>
      </c>
      <c r="AI24" s="13">
        <v>2</v>
      </c>
      <c r="AJ24" s="13">
        <v>2</v>
      </c>
      <c r="AK24" s="8">
        <v>44</v>
      </c>
      <c r="AL24" s="9"/>
      <c r="AM24" s="9"/>
    </row>
    <row r="25" spans="1:39" x14ac:dyDescent="0.25">
      <c r="K25" s="18"/>
    </row>
    <row r="26" spans="1:39" x14ac:dyDescent="0.25">
      <c r="A26" s="71" t="s">
        <v>208</v>
      </c>
      <c r="B26" s="53" t="s">
        <v>26</v>
      </c>
      <c r="C26" s="53" t="s">
        <v>7</v>
      </c>
      <c r="D26" s="53" t="s">
        <v>8</v>
      </c>
      <c r="E26" s="53" t="s">
        <v>9</v>
      </c>
      <c r="F26" s="53" t="s">
        <v>10</v>
      </c>
      <c r="G26" s="53" t="s">
        <v>11</v>
      </c>
      <c r="H26" s="53" t="s">
        <v>12</v>
      </c>
      <c r="I26" s="68" t="s">
        <v>13</v>
      </c>
      <c r="J26" s="53" t="s">
        <v>14</v>
      </c>
      <c r="K26" s="53" t="s">
        <v>15</v>
      </c>
      <c r="L26" s="65" t="s">
        <v>16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</row>
    <row r="27" spans="1:39" x14ac:dyDescent="0.25">
      <c r="A27" s="71"/>
      <c r="B27" s="54"/>
      <c r="C27" s="54"/>
      <c r="D27" s="54"/>
      <c r="E27" s="54"/>
      <c r="F27" s="54"/>
      <c r="G27" s="54"/>
      <c r="H27" s="54"/>
      <c r="I27" s="69"/>
      <c r="J27" s="54"/>
      <c r="K27" s="54"/>
      <c r="L27" s="7">
        <v>1</v>
      </c>
      <c r="M27" s="7">
        <v>2</v>
      </c>
      <c r="N27" s="7">
        <v>3</v>
      </c>
      <c r="O27" s="7">
        <v>4</v>
      </c>
      <c r="P27" s="7">
        <v>5</v>
      </c>
      <c r="Q27" s="7">
        <v>6</v>
      </c>
      <c r="R27" s="7">
        <v>7</v>
      </c>
      <c r="S27" s="7">
        <v>8</v>
      </c>
      <c r="T27" s="7">
        <v>9</v>
      </c>
      <c r="U27" s="7">
        <v>10</v>
      </c>
      <c r="V27" s="7">
        <v>11</v>
      </c>
      <c r="W27" s="7">
        <v>12</v>
      </c>
      <c r="X27" s="7">
        <v>13</v>
      </c>
      <c r="Y27" s="7">
        <v>14</v>
      </c>
      <c r="Z27" s="7">
        <v>15</v>
      </c>
      <c r="AA27" s="7">
        <v>16</v>
      </c>
      <c r="AB27" s="7">
        <v>17</v>
      </c>
      <c r="AC27" s="7">
        <v>18</v>
      </c>
      <c r="AD27" s="7">
        <v>19</v>
      </c>
      <c r="AE27" s="7">
        <v>20</v>
      </c>
      <c r="AF27" s="7">
        <v>21</v>
      </c>
      <c r="AG27" s="7">
        <v>22</v>
      </c>
      <c r="AH27" s="7">
        <v>23</v>
      </c>
      <c r="AI27" s="7">
        <v>24</v>
      </c>
      <c r="AJ27" s="7">
        <v>25</v>
      </c>
      <c r="AK27" s="7"/>
      <c r="AL27" s="7"/>
      <c r="AM27" s="7"/>
    </row>
    <row r="28" spans="1:39" ht="15" customHeight="1" x14ac:dyDescent="0.25">
      <c r="A28" s="39">
        <v>1</v>
      </c>
      <c r="B28" s="36">
        <v>7</v>
      </c>
      <c r="C28" s="26" t="s">
        <v>248</v>
      </c>
      <c r="D28" s="26" t="s">
        <v>58</v>
      </c>
      <c r="E28" s="26" t="s">
        <v>249</v>
      </c>
      <c r="F28" s="36"/>
      <c r="G28" s="33" t="s">
        <v>18</v>
      </c>
      <c r="H28" s="33">
        <v>10</v>
      </c>
      <c r="I28" s="45" t="s">
        <v>247</v>
      </c>
      <c r="J28" s="36"/>
      <c r="K28" s="40" t="s">
        <v>210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 customHeight="1" x14ac:dyDescent="0.25">
      <c r="A29" s="39">
        <v>2</v>
      </c>
      <c r="B29" s="36">
        <v>4</v>
      </c>
      <c r="C29" s="26" t="s">
        <v>241</v>
      </c>
      <c r="D29" s="26" t="s">
        <v>95</v>
      </c>
      <c r="E29" s="26" t="s">
        <v>169</v>
      </c>
      <c r="F29" s="36"/>
      <c r="G29" s="39" t="s">
        <v>18</v>
      </c>
      <c r="H29" s="31">
        <v>10</v>
      </c>
      <c r="I29" s="15" t="s">
        <v>242</v>
      </c>
      <c r="J29" s="36"/>
      <c r="K29" s="40" t="s">
        <v>210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3.5" customHeight="1" x14ac:dyDescent="0.25">
      <c r="A30" s="39">
        <v>3</v>
      </c>
      <c r="B30" s="40">
        <v>9</v>
      </c>
      <c r="C30" s="41" t="s">
        <v>227</v>
      </c>
      <c r="D30" s="41" t="s">
        <v>95</v>
      </c>
      <c r="E30" s="41" t="s">
        <v>228</v>
      </c>
      <c r="F30" s="40"/>
      <c r="G30" s="31" t="s">
        <v>18</v>
      </c>
      <c r="H30" s="39">
        <v>10</v>
      </c>
      <c r="I30" s="15" t="s">
        <v>229</v>
      </c>
      <c r="J30" s="40"/>
      <c r="K30" s="40" t="s">
        <v>210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3.5" customHeight="1" x14ac:dyDescent="0.25">
      <c r="A31" s="39">
        <v>4</v>
      </c>
      <c r="B31" s="25">
        <v>8</v>
      </c>
      <c r="C31" s="26" t="s">
        <v>206</v>
      </c>
      <c r="D31" s="26" t="s">
        <v>28</v>
      </c>
      <c r="E31" s="26" t="s">
        <v>207</v>
      </c>
      <c r="F31" s="25"/>
      <c r="G31" s="8" t="s">
        <v>18</v>
      </c>
      <c r="H31" s="8">
        <v>10</v>
      </c>
      <c r="I31" s="15" t="s">
        <v>170</v>
      </c>
      <c r="J31" s="25"/>
      <c r="K31" s="25" t="s">
        <v>210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25">
      <c r="A32" s="39">
        <v>5</v>
      </c>
      <c r="B32" s="27">
        <v>6</v>
      </c>
      <c r="C32" s="28" t="s">
        <v>157</v>
      </c>
      <c r="D32" s="28" t="s">
        <v>158</v>
      </c>
      <c r="E32" s="28" t="s">
        <v>61</v>
      </c>
      <c r="F32" s="29">
        <v>37081</v>
      </c>
      <c r="G32" s="8" t="s">
        <v>18</v>
      </c>
      <c r="H32" s="8">
        <v>10</v>
      </c>
      <c r="I32" s="9" t="s">
        <v>223</v>
      </c>
      <c r="J32" s="30"/>
      <c r="K32" s="32">
        <f t="shared" ref="K32:K42" si="1">SUM(L32:AM32)</f>
        <v>93</v>
      </c>
      <c r="L32" s="13">
        <v>2</v>
      </c>
      <c r="M32" s="13">
        <v>2</v>
      </c>
      <c r="N32" s="13">
        <v>2</v>
      </c>
      <c r="O32" s="13">
        <v>2</v>
      </c>
      <c r="P32" s="13">
        <v>2</v>
      </c>
      <c r="Q32" s="13"/>
      <c r="R32" s="13"/>
      <c r="S32" s="13">
        <v>2</v>
      </c>
      <c r="T32" s="13">
        <v>2</v>
      </c>
      <c r="U32" s="13">
        <v>2</v>
      </c>
      <c r="V32" s="13">
        <v>2</v>
      </c>
      <c r="W32" s="13"/>
      <c r="X32" s="13">
        <v>2</v>
      </c>
      <c r="Y32" s="13">
        <v>2</v>
      </c>
      <c r="Z32" s="13">
        <v>2</v>
      </c>
      <c r="AA32" s="13">
        <v>2</v>
      </c>
      <c r="AB32" s="13">
        <v>2</v>
      </c>
      <c r="AC32" s="13">
        <v>2</v>
      </c>
      <c r="AD32" s="13">
        <v>2</v>
      </c>
      <c r="AE32" s="13">
        <v>2</v>
      </c>
      <c r="AF32" s="9">
        <v>2</v>
      </c>
      <c r="AG32" s="9">
        <v>2</v>
      </c>
      <c r="AH32" s="9">
        <v>2</v>
      </c>
      <c r="AI32" s="9">
        <v>2</v>
      </c>
      <c r="AJ32" s="9">
        <v>2</v>
      </c>
      <c r="AK32" s="9">
        <v>9</v>
      </c>
      <c r="AL32" s="9">
        <v>40</v>
      </c>
      <c r="AM32" s="9"/>
    </row>
    <row r="33" spans="1:39" x14ac:dyDescent="0.25">
      <c r="A33" s="39">
        <v>6</v>
      </c>
      <c r="B33" s="8">
        <v>2</v>
      </c>
      <c r="C33" s="9" t="s">
        <v>159</v>
      </c>
      <c r="D33" s="9" t="s">
        <v>58</v>
      </c>
      <c r="E33" s="9" t="s">
        <v>103</v>
      </c>
      <c r="F33" s="10">
        <v>37034</v>
      </c>
      <c r="G33" s="8" t="s">
        <v>18</v>
      </c>
      <c r="H33" s="8">
        <v>10</v>
      </c>
      <c r="I33" s="15" t="s">
        <v>144</v>
      </c>
      <c r="J33" s="11"/>
      <c r="K33" s="24">
        <f t="shared" si="1"/>
        <v>92.8</v>
      </c>
      <c r="L33" s="13">
        <v>44</v>
      </c>
      <c r="M33" s="13">
        <v>8.8000000000000007</v>
      </c>
      <c r="N33" s="13">
        <v>40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9"/>
      <c r="AG33" s="9"/>
      <c r="AH33" s="9"/>
      <c r="AI33" s="9"/>
      <c r="AJ33" s="9"/>
      <c r="AK33" s="9"/>
      <c r="AL33" s="9"/>
      <c r="AM33" s="9"/>
    </row>
    <row r="34" spans="1:39" x14ac:dyDescent="0.25">
      <c r="A34" s="39">
        <v>7</v>
      </c>
      <c r="B34" s="8">
        <v>6</v>
      </c>
      <c r="C34" s="9" t="s">
        <v>160</v>
      </c>
      <c r="D34" s="9" t="s">
        <v>60</v>
      </c>
      <c r="E34" s="9" t="s">
        <v>59</v>
      </c>
      <c r="F34" s="10">
        <v>37230</v>
      </c>
      <c r="G34" s="8" t="s">
        <v>18</v>
      </c>
      <c r="H34" s="8">
        <v>10</v>
      </c>
      <c r="I34" s="15" t="s">
        <v>224</v>
      </c>
      <c r="J34" s="11"/>
      <c r="K34" s="24">
        <f t="shared" si="1"/>
        <v>91.199999999999989</v>
      </c>
      <c r="L34" s="13">
        <v>2</v>
      </c>
      <c r="M34" s="13">
        <v>2</v>
      </c>
      <c r="N34" s="13">
        <v>2</v>
      </c>
      <c r="O34" s="13">
        <v>2</v>
      </c>
      <c r="P34" s="13">
        <v>2</v>
      </c>
      <c r="Q34" s="13"/>
      <c r="R34" s="13">
        <v>2</v>
      </c>
      <c r="S34" s="13"/>
      <c r="T34" s="13">
        <v>2</v>
      </c>
      <c r="U34" s="13">
        <v>2</v>
      </c>
      <c r="V34" s="13">
        <v>2</v>
      </c>
      <c r="W34" s="13">
        <v>2</v>
      </c>
      <c r="X34" s="13"/>
      <c r="Y34" s="13">
        <v>2</v>
      </c>
      <c r="Z34" s="13">
        <v>2</v>
      </c>
      <c r="AA34" s="13">
        <v>2</v>
      </c>
      <c r="AB34" s="13">
        <v>2</v>
      </c>
      <c r="AC34" s="13">
        <v>2</v>
      </c>
      <c r="AD34" s="13">
        <v>2</v>
      </c>
      <c r="AE34" s="13">
        <v>2</v>
      </c>
      <c r="AF34" s="9">
        <v>2</v>
      </c>
      <c r="AG34" s="9">
        <v>2</v>
      </c>
      <c r="AH34" s="9">
        <v>2</v>
      </c>
      <c r="AI34" s="9">
        <v>2</v>
      </c>
      <c r="AJ34" s="9">
        <v>2</v>
      </c>
      <c r="AK34" s="9">
        <v>9.3000000000000007</v>
      </c>
      <c r="AL34" s="9">
        <v>37.9</v>
      </c>
      <c r="AM34" s="9"/>
    </row>
    <row r="35" spans="1:39" x14ac:dyDescent="0.25">
      <c r="A35" s="39">
        <v>8</v>
      </c>
      <c r="B35" s="8">
        <v>5</v>
      </c>
      <c r="C35" s="9" t="s">
        <v>161</v>
      </c>
      <c r="D35" s="9" t="s">
        <v>162</v>
      </c>
      <c r="E35" s="9" t="s">
        <v>66</v>
      </c>
      <c r="F35" s="10">
        <v>37099</v>
      </c>
      <c r="G35" s="8" t="s">
        <v>18</v>
      </c>
      <c r="H35" s="8">
        <v>10</v>
      </c>
      <c r="I35" s="15" t="s">
        <v>47</v>
      </c>
      <c r="J35" s="11"/>
      <c r="K35" s="24">
        <f t="shared" si="1"/>
        <v>90</v>
      </c>
      <c r="L35" s="13">
        <v>0</v>
      </c>
      <c r="M35" s="13">
        <v>0</v>
      </c>
      <c r="N35" s="13">
        <v>2</v>
      </c>
      <c r="O35" s="13">
        <v>2</v>
      </c>
      <c r="P35" s="13">
        <v>2</v>
      </c>
      <c r="Q35" s="13">
        <v>2</v>
      </c>
      <c r="R35" s="13">
        <v>2</v>
      </c>
      <c r="S35" s="13">
        <v>2</v>
      </c>
      <c r="T35" s="13">
        <v>0</v>
      </c>
      <c r="U35" s="13">
        <v>2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0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8">
        <v>48</v>
      </c>
      <c r="AL35" s="9"/>
      <c r="AM35" s="9"/>
    </row>
    <row r="36" spans="1:39" x14ac:dyDescent="0.25">
      <c r="A36" s="39">
        <v>9</v>
      </c>
      <c r="B36" s="8">
        <v>4</v>
      </c>
      <c r="C36" s="9" t="s">
        <v>163</v>
      </c>
      <c r="D36" s="9" t="s">
        <v>137</v>
      </c>
      <c r="E36" s="9" t="s">
        <v>59</v>
      </c>
      <c r="F36" s="10">
        <v>37072</v>
      </c>
      <c r="G36" s="8" t="s">
        <v>18</v>
      </c>
      <c r="H36" s="8">
        <v>10</v>
      </c>
      <c r="I36" s="15" t="s">
        <v>109</v>
      </c>
      <c r="J36" s="11"/>
      <c r="K36" s="24">
        <f t="shared" si="1"/>
        <v>86</v>
      </c>
      <c r="L36" s="13">
        <v>2</v>
      </c>
      <c r="M36" s="13">
        <v>2</v>
      </c>
      <c r="N36" s="13">
        <v>0</v>
      </c>
      <c r="O36" s="13">
        <v>2</v>
      </c>
      <c r="P36" s="13">
        <v>2</v>
      </c>
      <c r="Q36" s="13">
        <v>2</v>
      </c>
      <c r="R36" s="13">
        <v>2</v>
      </c>
      <c r="S36" s="13">
        <v>0</v>
      </c>
      <c r="T36" s="13">
        <v>2</v>
      </c>
      <c r="U36" s="13">
        <v>0</v>
      </c>
      <c r="V36" s="13">
        <v>2</v>
      </c>
      <c r="W36" s="13">
        <v>2</v>
      </c>
      <c r="X36" s="13">
        <v>2</v>
      </c>
      <c r="Y36" s="13">
        <v>0</v>
      </c>
      <c r="Z36" s="13">
        <v>2</v>
      </c>
      <c r="AA36" s="13">
        <v>2</v>
      </c>
      <c r="AB36" s="13">
        <v>2</v>
      </c>
      <c r="AC36" s="13">
        <v>0</v>
      </c>
      <c r="AD36" s="13">
        <v>2</v>
      </c>
      <c r="AE36" s="13">
        <v>2</v>
      </c>
      <c r="AF36" s="9">
        <v>2</v>
      </c>
      <c r="AG36" s="9">
        <v>2</v>
      </c>
      <c r="AH36" s="9">
        <v>2</v>
      </c>
      <c r="AI36" s="9">
        <v>0</v>
      </c>
      <c r="AJ36" s="9">
        <v>0</v>
      </c>
      <c r="AK36" s="8">
        <v>10</v>
      </c>
      <c r="AL36" s="8">
        <v>40</v>
      </c>
      <c r="AM36" s="13"/>
    </row>
    <row r="37" spans="1:39" x14ac:dyDescent="0.25">
      <c r="A37" s="39">
        <v>10</v>
      </c>
      <c r="B37" s="8">
        <v>5</v>
      </c>
      <c r="C37" s="9" t="s">
        <v>164</v>
      </c>
      <c r="D37" s="9" t="s">
        <v>125</v>
      </c>
      <c r="E37" s="9" t="s">
        <v>165</v>
      </c>
      <c r="F37" s="10">
        <v>37109</v>
      </c>
      <c r="G37" s="8" t="s">
        <v>18</v>
      </c>
      <c r="H37" s="8">
        <v>10</v>
      </c>
      <c r="I37" s="15" t="s">
        <v>47</v>
      </c>
      <c r="J37" s="11"/>
      <c r="K37" s="24">
        <f t="shared" si="1"/>
        <v>85</v>
      </c>
      <c r="L37" s="13">
        <v>2</v>
      </c>
      <c r="M37" s="13">
        <v>2</v>
      </c>
      <c r="N37" s="13">
        <v>2</v>
      </c>
      <c r="O37" s="13">
        <v>0</v>
      </c>
      <c r="P37" s="13">
        <v>0</v>
      </c>
      <c r="Q37" s="13">
        <v>2</v>
      </c>
      <c r="R37" s="13">
        <v>2</v>
      </c>
      <c r="S37" s="13">
        <v>2</v>
      </c>
      <c r="T37" s="13">
        <v>2</v>
      </c>
      <c r="U37" s="13">
        <v>2</v>
      </c>
      <c r="V37" s="13">
        <v>2</v>
      </c>
      <c r="W37" s="13">
        <v>2</v>
      </c>
      <c r="X37" s="13">
        <v>2</v>
      </c>
      <c r="Y37" s="13">
        <v>0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0</v>
      </c>
      <c r="AF37" s="13">
        <v>2</v>
      </c>
      <c r="AG37" s="13">
        <v>2</v>
      </c>
      <c r="AH37" s="13">
        <v>2</v>
      </c>
      <c r="AI37" s="13">
        <v>0</v>
      </c>
      <c r="AJ37" s="13">
        <v>0</v>
      </c>
      <c r="AK37" s="8">
        <v>47</v>
      </c>
      <c r="AL37" s="13"/>
      <c r="AM37" s="9"/>
    </row>
    <row r="38" spans="1:39" x14ac:dyDescent="0.25">
      <c r="A38" s="39">
        <v>11</v>
      </c>
      <c r="B38" s="8">
        <v>4</v>
      </c>
      <c r="C38" s="9" t="s">
        <v>166</v>
      </c>
      <c r="D38" s="9" t="s">
        <v>104</v>
      </c>
      <c r="E38" s="9" t="s">
        <v>59</v>
      </c>
      <c r="F38" s="10">
        <v>36825</v>
      </c>
      <c r="G38" s="8" t="s">
        <v>18</v>
      </c>
      <c r="H38" s="8">
        <v>10</v>
      </c>
      <c r="I38" s="15" t="s">
        <v>109</v>
      </c>
      <c r="J38" s="11"/>
      <c r="K38" s="24">
        <f t="shared" si="1"/>
        <v>84</v>
      </c>
      <c r="L38" s="13">
        <v>2</v>
      </c>
      <c r="M38" s="13">
        <v>2</v>
      </c>
      <c r="N38" s="13">
        <v>2</v>
      </c>
      <c r="O38" s="13">
        <v>2</v>
      </c>
      <c r="P38" s="13">
        <v>2</v>
      </c>
      <c r="Q38" s="13">
        <v>2</v>
      </c>
      <c r="R38" s="13">
        <v>2</v>
      </c>
      <c r="S38" s="13">
        <v>2</v>
      </c>
      <c r="T38" s="13">
        <v>0</v>
      </c>
      <c r="U38" s="13">
        <v>2</v>
      </c>
      <c r="V38" s="13">
        <v>2</v>
      </c>
      <c r="W38" s="13">
        <v>2</v>
      </c>
      <c r="X38" s="13">
        <v>0</v>
      </c>
      <c r="Y38" s="13">
        <v>0</v>
      </c>
      <c r="Z38" s="13">
        <v>2</v>
      </c>
      <c r="AA38" s="13">
        <v>0</v>
      </c>
      <c r="AB38" s="13">
        <v>2</v>
      </c>
      <c r="AC38" s="13">
        <v>0</v>
      </c>
      <c r="AD38" s="13">
        <v>2</v>
      </c>
      <c r="AE38" s="13">
        <v>2</v>
      </c>
      <c r="AF38" s="9">
        <v>0</v>
      </c>
      <c r="AG38" s="9">
        <v>2</v>
      </c>
      <c r="AH38" s="9">
        <v>2</v>
      </c>
      <c r="AI38" s="9">
        <v>2</v>
      </c>
      <c r="AJ38" s="9">
        <v>2</v>
      </c>
      <c r="AK38" s="8">
        <v>8</v>
      </c>
      <c r="AL38" s="8">
        <v>38</v>
      </c>
      <c r="AM38" s="13"/>
    </row>
    <row r="39" spans="1:39" x14ac:dyDescent="0.25">
      <c r="A39" s="39">
        <v>12</v>
      </c>
      <c r="B39" s="8">
        <v>8</v>
      </c>
      <c r="C39" s="9" t="s">
        <v>167</v>
      </c>
      <c r="D39" s="9" t="s">
        <v>168</v>
      </c>
      <c r="E39" s="9" t="s">
        <v>169</v>
      </c>
      <c r="F39" s="10">
        <v>37030</v>
      </c>
      <c r="G39" s="8" t="s">
        <v>18</v>
      </c>
      <c r="H39" s="8">
        <v>10</v>
      </c>
      <c r="I39" s="15" t="s">
        <v>170</v>
      </c>
      <c r="J39" s="11"/>
      <c r="K39" s="24">
        <f t="shared" si="1"/>
        <v>81.599999999999994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>
        <v>9.4</v>
      </c>
      <c r="AL39" s="13">
        <v>36.200000000000003</v>
      </c>
      <c r="AM39" s="13">
        <v>36</v>
      </c>
    </row>
    <row r="40" spans="1:39" x14ac:dyDescent="0.25">
      <c r="A40" s="39">
        <v>13</v>
      </c>
      <c r="B40" s="8">
        <v>6</v>
      </c>
      <c r="C40" s="9" t="s">
        <v>171</v>
      </c>
      <c r="D40" s="9" t="s">
        <v>54</v>
      </c>
      <c r="E40" s="9" t="s">
        <v>63</v>
      </c>
      <c r="F40" s="10">
        <v>37149</v>
      </c>
      <c r="G40" s="8" t="s">
        <v>18</v>
      </c>
      <c r="H40" s="8">
        <v>10</v>
      </c>
      <c r="I40" s="15" t="s">
        <v>224</v>
      </c>
      <c r="J40" s="11"/>
      <c r="K40" s="24">
        <f t="shared" si="1"/>
        <v>81.400000000000006</v>
      </c>
      <c r="L40" s="13">
        <v>2</v>
      </c>
      <c r="M40" s="13">
        <v>2</v>
      </c>
      <c r="N40" s="13">
        <v>2</v>
      </c>
      <c r="O40" s="13"/>
      <c r="P40" s="13"/>
      <c r="Q40" s="13">
        <v>2</v>
      </c>
      <c r="R40" s="13">
        <v>2</v>
      </c>
      <c r="S40" s="13">
        <v>2</v>
      </c>
      <c r="T40" s="13"/>
      <c r="U40" s="13"/>
      <c r="V40" s="13">
        <v>2</v>
      </c>
      <c r="W40" s="13">
        <v>2</v>
      </c>
      <c r="X40" s="13">
        <v>2</v>
      </c>
      <c r="Y40" s="13">
        <v>2</v>
      </c>
      <c r="Z40" s="13">
        <v>2</v>
      </c>
      <c r="AA40" s="13">
        <v>2</v>
      </c>
      <c r="AB40" s="13">
        <v>2</v>
      </c>
      <c r="AC40" s="13"/>
      <c r="AD40" s="13"/>
      <c r="AE40" s="13">
        <v>2</v>
      </c>
      <c r="AF40" s="9">
        <v>2</v>
      </c>
      <c r="AG40" s="9">
        <v>2</v>
      </c>
      <c r="AH40" s="9">
        <v>2</v>
      </c>
      <c r="AI40" s="9">
        <v>2</v>
      </c>
      <c r="AJ40" s="9"/>
      <c r="AK40" s="9">
        <v>8.5</v>
      </c>
      <c r="AL40" s="9">
        <v>36.9</v>
      </c>
      <c r="AM40" s="9"/>
    </row>
    <row r="41" spans="1:39" x14ac:dyDescent="0.25">
      <c r="A41" s="39">
        <v>14</v>
      </c>
      <c r="B41" s="8">
        <v>5</v>
      </c>
      <c r="C41" s="9" t="s">
        <v>172</v>
      </c>
      <c r="D41" s="9" t="s">
        <v>173</v>
      </c>
      <c r="E41" s="9" t="s">
        <v>174</v>
      </c>
      <c r="F41" s="10">
        <v>36927</v>
      </c>
      <c r="G41" s="8" t="s">
        <v>18</v>
      </c>
      <c r="H41" s="8">
        <v>10</v>
      </c>
      <c r="I41" s="15" t="s">
        <v>47</v>
      </c>
      <c r="J41" s="11"/>
      <c r="K41" s="24">
        <f t="shared" si="1"/>
        <v>81</v>
      </c>
      <c r="L41" s="13">
        <v>2</v>
      </c>
      <c r="M41" s="13">
        <v>2</v>
      </c>
      <c r="N41" s="13">
        <v>0</v>
      </c>
      <c r="O41" s="13">
        <v>2</v>
      </c>
      <c r="P41" s="13">
        <v>2</v>
      </c>
      <c r="Q41" s="13">
        <v>2</v>
      </c>
      <c r="R41" s="13">
        <v>2</v>
      </c>
      <c r="S41" s="13">
        <v>0</v>
      </c>
      <c r="T41" s="13">
        <v>0</v>
      </c>
      <c r="U41" s="13">
        <v>0</v>
      </c>
      <c r="V41" s="13">
        <v>2</v>
      </c>
      <c r="W41" s="13">
        <v>2</v>
      </c>
      <c r="X41" s="13">
        <v>2</v>
      </c>
      <c r="Y41" s="13">
        <v>2</v>
      </c>
      <c r="Z41" s="13">
        <v>2</v>
      </c>
      <c r="AA41" s="13">
        <v>2</v>
      </c>
      <c r="AB41" s="13">
        <v>2</v>
      </c>
      <c r="AC41" s="13">
        <v>0</v>
      </c>
      <c r="AD41" s="13">
        <v>2</v>
      </c>
      <c r="AE41" s="13">
        <v>0</v>
      </c>
      <c r="AF41" s="13">
        <v>2</v>
      </c>
      <c r="AG41" s="13">
        <v>2</v>
      </c>
      <c r="AH41" s="13">
        <v>2</v>
      </c>
      <c r="AI41" s="13">
        <v>2</v>
      </c>
      <c r="AJ41" s="13">
        <v>0</v>
      </c>
      <c r="AK41" s="22">
        <v>45</v>
      </c>
      <c r="AL41" s="13"/>
      <c r="AM41" s="9"/>
    </row>
    <row r="42" spans="1:39" x14ac:dyDescent="0.25">
      <c r="A42" s="39">
        <v>15</v>
      </c>
      <c r="B42" s="8">
        <v>9</v>
      </c>
      <c r="C42" s="9" t="s">
        <v>175</v>
      </c>
      <c r="D42" s="9" t="s">
        <v>54</v>
      </c>
      <c r="E42" s="9" t="s">
        <v>30</v>
      </c>
      <c r="F42" s="9">
        <v>37212</v>
      </c>
      <c r="G42" s="8" t="s">
        <v>18</v>
      </c>
      <c r="H42" s="8">
        <v>10</v>
      </c>
      <c r="I42" s="15" t="s">
        <v>155</v>
      </c>
      <c r="J42" s="11"/>
      <c r="K42" s="24">
        <f t="shared" si="1"/>
        <v>80.099999999999994</v>
      </c>
      <c r="L42" s="13">
        <v>1</v>
      </c>
      <c r="M42" s="13">
        <v>1</v>
      </c>
      <c r="N42" s="13">
        <v>1</v>
      </c>
      <c r="O42" s="13">
        <v>1</v>
      </c>
      <c r="P42" s="13">
        <v>0</v>
      </c>
      <c r="Q42" s="13">
        <v>1</v>
      </c>
      <c r="R42" s="13">
        <v>0</v>
      </c>
      <c r="S42" s="13">
        <v>0</v>
      </c>
      <c r="T42" s="13">
        <v>0</v>
      </c>
      <c r="U42" s="13">
        <v>1</v>
      </c>
      <c r="V42" s="13">
        <v>1</v>
      </c>
      <c r="W42" s="13">
        <v>0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0</v>
      </c>
      <c r="AD42" s="13">
        <v>1</v>
      </c>
      <c r="AE42" s="13">
        <v>1</v>
      </c>
      <c r="AF42" s="13">
        <v>1</v>
      </c>
      <c r="AG42" s="13">
        <v>0</v>
      </c>
      <c r="AH42" s="13">
        <v>1</v>
      </c>
      <c r="AI42" s="13">
        <v>1</v>
      </c>
      <c r="AJ42" s="13">
        <v>0</v>
      </c>
      <c r="AK42" s="13">
        <v>63.099999999999994</v>
      </c>
      <c r="AL42" s="9"/>
      <c r="AM42" s="9"/>
    </row>
  </sheetData>
  <mergeCells count="28">
    <mergeCell ref="A8:A9"/>
    <mergeCell ref="A26:A27"/>
    <mergeCell ref="G26:G27"/>
    <mergeCell ref="H26:H27"/>
    <mergeCell ref="I26:I27"/>
    <mergeCell ref="B26:B27"/>
    <mergeCell ref="C26:C27"/>
    <mergeCell ref="D26:D27"/>
    <mergeCell ref="E26:E27"/>
    <mergeCell ref="F26:F27"/>
    <mergeCell ref="J26:J27"/>
    <mergeCell ref="K26:K27"/>
    <mergeCell ref="L26:AM26"/>
    <mergeCell ref="H8:H9"/>
    <mergeCell ref="I8:I9"/>
    <mergeCell ref="J8:J9"/>
    <mergeCell ref="K8:K9"/>
    <mergeCell ref="L8:AM8"/>
    <mergeCell ref="C2:J2"/>
    <mergeCell ref="C4:J4"/>
    <mergeCell ref="C5:J5"/>
    <mergeCell ref="C6:D6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workbookViewId="0">
      <selection activeCell="E29" sqref="E29"/>
    </sheetView>
  </sheetViews>
  <sheetFormatPr defaultRowHeight="15" x14ac:dyDescent="0.25"/>
  <cols>
    <col min="1" max="1" width="9.140625" style="1"/>
    <col min="2" max="2" width="6" style="1" customWidth="1"/>
    <col min="3" max="3" width="14.5703125" style="1" bestFit="1" customWidth="1"/>
    <col min="4" max="4" width="11.85546875" style="1" bestFit="1" customWidth="1"/>
    <col min="5" max="5" width="15.85546875" style="1" bestFit="1" customWidth="1"/>
    <col min="6" max="6" width="10.5703125" style="1" hidden="1" customWidth="1"/>
    <col min="7" max="7" width="7.28515625" style="1" customWidth="1"/>
    <col min="8" max="8" width="8.5703125" style="1" customWidth="1"/>
    <col min="9" max="9" width="34.28515625" style="1" customWidth="1"/>
    <col min="10" max="10" width="14.5703125" style="1" bestFit="1" customWidth="1"/>
    <col min="11" max="11" width="14" style="1" customWidth="1"/>
    <col min="12" max="14" width="3.42578125" style="4" hidden="1" customWidth="1"/>
    <col min="15" max="35" width="2.85546875" style="4" hidden="1" customWidth="1"/>
    <col min="36" max="36" width="3.42578125" style="4" hidden="1" customWidth="1"/>
    <col min="37" max="37" width="4" style="4" hidden="1" customWidth="1"/>
    <col min="38" max="38" width="5" style="4" hidden="1" customWidth="1"/>
    <col min="39" max="39" width="3" style="4" hidden="1" customWidth="1"/>
    <col min="40" max="16384" width="9.140625" style="1"/>
  </cols>
  <sheetData>
    <row r="1" spans="1:39" x14ac:dyDescent="0.25">
      <c r="K1" s="3"/>
    </row>
    <row r="2" spans="1:39" ht="18.75" customHeight="1" x14ac:dyDescent="0.3">
      <c r="C2" s="46" t="s">
        <v>0</v>
      </c>
      <c r="D2" s="46"/>
      <c r="E2" s="46"/>
      <c r="F2" s="46"/>
      <c r="G2" s="46"/>
      <c r="H2" s="46"/>
      <c r="I2" s="46"/>
      <c r="J2" s="46"/>
      <c r="K2" s="3"/>
    </row>
    <row r="3" spans="1:39" ht="15.75" thickBot="1" x14ac:dyDescent="0.3">
      <c r="K3" s="3"/>
    </row>
    <row r="4" spans="1:39" ht="15.75" thickBot="1" x14ac:dyDescent="0.3">
      <c r="B4" s="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3"/>
    </row>
    <row r="5" spans="1:39" ht="15.75" thickBot="1" x14ac:dyDescent="0.3">
      <c r="C5" s="50" t="s">
        <v>32</v>
      </c>
      <c r="D5" s="50"/>
      <c r="E5" s="50"/>
      <c r="F5" s="50"/>
      <c r="G5" s="50"/>
      <c r="H5" s="50"/>
      <c r="I5" s="50"/>
      <c r="J5" s="50"/>
      <c r="K5" s="3"/>
    </row>
    <row r="6" spans="1:39" ht="15.75" thickBot="1" x14ac:dyDescent="0.3">
      <c r="B6" s="1" t="s">
        <v>3</v>
      </c>
      <c r="C6" s="51" t="s">
        <v>4</v>
      </c>
      <c r="D6" s="52"/>
      <c r="F6" s="5" t="s">
        <v>5</v>
      </c>
      <c r="G6" s="6">
        <v>11</v>
      </c>
      <c r="J6" s="16"/>
      <c r="K6" s="17"/>
    </row>
    <row r="7" spans="1:39" x14ac:dyDescent="0.25">
      <c r="J7" s="16"/>
      <c r="K7" s="18"/>
    </row>
    <row r="8" spans="1:39" x14ac:dyDescent="0.25">
      <c r="A8" s="70" t="s">
        <v>208</v>
      </c>
      <c r="B8" s="53" t="s">
        <v>6</v>
      </c>
      <c r="C8" s="53" t="s">
        <v>7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3" t="s">
        <v>14</v>
      </c>
      <c r="K8" s="53" t="s">
        <v>15</v>
      </c>
      <c r="L8" s="57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x14ac:dyDescent="0.25">
      <c r="A9" s="70"/>
      <c r="B9" s="54"/>
      <c r="C9" s="54"/>
      <c r="D9" s="54"/>
      <c r="E9" s="54"/>
      <c r="F9" s="54"/>
      <c r="G9" s="54"/>
      <c r="H9" s="54"/>
      <c r="I9" s="54"/>
      <c r="J9" s="54"/>
      <c r="K9" s="54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  <c r="AG9" s="7">
        <v>22</v>
      </c>
      <c r="AH9" s="7">
        <v>23</v>
      </c>
      <c r="AI9" s="7">
        <v>24</v>
      </c>
      <c r="AJ9" s="7">
        <v>25</v>
      </c>
      <c r="AK9" s="7"/>
      <c r="AL9" s="7"/>
      <c r="AM9" s="7"/>
    </row>
    <row r="10" spans="1:39" x14ac:dyDescent="0.25">
      <c r="A10" s="38">
        <v>1</v>
      </c>
      <c r="B10" s="36">
        <v>7</v>
      </c>
      <c r="C10" s="26" t="s">
        <v>234</v>
      </c>
      <c r="D10" s="26" t="s">
        <v>235</v>
      </c>
      <c r="E10" s="26" t="s">
        <v>115</v>
      </c>
      <c r="F10" s="36"/>
      <c r="G10" s="33" t="s">
        <v>18</v>
      </c>
      <c r="H10" s="33">
        <v>11</v>
      </c>
      <c r="I10" s="26" t="s">
        <v>236</v>
      </c>
      <c r="J10" s="36"/>
      <c r="K10" s="35" t="s">
        <v>210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5">
      <c r="A11" s="23">
        <v>2</v>
      </c>
      <c r="B11" s="25">
        <v>5</v>
      </c>
      <c r="C11" s="26" t="s">
        <v>217</v>
      </c>
      <c r="D11" s="26" t="s">
        <v>40</v>
      </c>
      <c r="E11" s="26" t="s">
        <v>218</v>
      </c>
      <c r="F11" s="25"/>
      <c r="G11" s="33" t="s">
        <v>18</v>
      </c>
      <c r="H11" s="33">
        <v>11</v>
      </c>
      <c r="I11" s="34" t="s">
        <v>219</v>
      </c>
      <c r="J11" s="35"/>
      <c r="K11" s="35" t="s">
        <v>210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25">
      <c r="A12" s="38">
        <v>3</v>
      </c>
      <c r="B12" s="8">
        <v>6</v>
      </c>
      <c r="C12" s="9" t="s">
        <v>177</v>
      </c>
      <c r="D12" s="9" t="s">
        <v>33</v>
      </c>
      <c r="E12" s="9" t="s">
        <v>23</v>
      </c>
      <c r="F12" s="10">
        <v>36775</v>
      </c>
      <c r="G12" s="8" t="s">
        <v>18</v>
      </c>
      <c r="H12" s="8">
        <v>11</v>
      </c>
      <c r="I12" s="9" t="s">
        <v>223</v>
      </c>
      <c r="J12" s="11"/>
      <c r="K12" s="24">
        <f t="shared" ref="K12:K20" si="0">SUM(L12:AM12)</f>
        <v>93.3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2</v>
      </c>
      <c r="V12" s="13">
        <v>2</v>
      </c>
      <c r="W12" s="13">
        <v>2</v>
      </c>
      <c r="X12" s="13">
        <v>2</v>
      </c>
      <c r="Y12" s="13">
        <v>2</v>
      </c>
      <c r="Z12" s="13">
        <v>2</v>
      </c>
      <c r="AA12" s="13">
        <v>2</v>
      </c>
      <c r="AB12" s="13"/>
      <c r="AC12" s="13">
        <v>2</v>
      </c>
      <c r="AD12" s="13"/>
      <c r="AE12" s="13">
        <v>2</v>
      </c>
      <c r="AF12" s="9"/>
      <c r="AG12" s="9">
        <v>2</v>
      </c>
      <c r="AH12" s="9">
        <v>2</v>
      </c>
      <c r="AI12" s="9">
        <v>2</v>
      </c>
      <c r="AJ12" s="9">
        <v>2</v>
      </c>
      <c r="AK12" s="9">
        <v>9.3000000000000007</v>
      </c>
      <c r="AL12" s="9">
        <v>40</v>
      </c>
      <c r="AM12" s="9"/>
    </row>
    <row r="13" spans="1:39" x14ac:dyDescent="0.25">
      <c r="A13" s="38">
        <v>4</v>
      </c>
      <c r="B13" s="8">
        <v>6</v>
      </c>
      <c r="C13" s="9" t="s">
        <v>178</v>
      </c>
      <c r="D13" s="9" t="s">
        <v>179</v>
      </c>
      <c r="E13" s="9" t="s">
        <v>180</v>
      </c>
      <c r="F13" s="10">
        <v>36506</v>
      </c>
      <c r="G13" s="8" t="s">
        <v>18</v>
      </c>
      <c r="H13" s="8">
        <v>11</v>
      </c>
      <c r="I13" s="9" t="s">
        <v>225</v>
      </c>
      <c r="J13" s="11"/>
      <c r="K13" s="24">
        <f t="shared" si="0"/>
        <v>91.699999999999989</v>
      </c>
      <c r="L13" s="13">
        <v>2</v>
      </c>
      <c r="M13" s="13">
        <v>2</v>
      </c>
      <c r="N13" s="13">
        <v>2</v>
      </c>
      <c r="O13" s="13">
        <v>2</v>
      </c>
      <c r="P13" s="13"/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13">
        <v>2</v>
      </c>
      <c r="W13" s="13">
        <v>2</v>
      </c>
      <c r="X13" s="13">
        <v>2</v>
      </c>
      <c r="Y13" s="13">
        <v>2</v>
      </c>
      <c r="Z13" s="13"/>
      <c r="AA13" s="13"/>
      <c r="AB13" s="13">
        <v>2</v>
      </c>
      <c r="AC13" s="13">
        <v>2</v>
      </c>
      <c r="AD13" s="13">
        <v>2</v>
      </c>
      <c r="AE13" s="13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9.4</v>
      </c>
      <c r="AL13" s="9">
        <v>38.299999999999997</v>
      </c>
      <c r="AM13" s="9"/>
    </row>
    <row r="14" spans="1:39" x14ac:dyDescent="0.25">
      <c r="A14" s="38">
        <v>5</v>
      </c>
      <c r="B14" s="8">
        <v>4</v>
      </c>
      <c r="C14" s="9" t="s">
        <v>181</v>
      </c>
      <c r="D14" s="9" t="s">
        <v>35</v>
      </c>
      <c r="E14" s="9" t="s">
        <v>49</v>
      </c>
      <c r="F14" s="10">
        <v>36989</v>
      </c>
      <c r="G14" s="8" t="s">
        <v>18</v>
      </c>
      <c r="H14" s="8">
        <v>11</v>
      </c>
      <c r="I14" s="9" t="s">
        <v>109</v>
      </c>
      <c r="J14" s="11"/>
      <c r="K14" s="24">
        <f t="shared" si="0"/>
        <v>86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13">
        <v>0</v>
      </c>
      <c r="V14" s="13">
        <v>2</v>
      </c>
      <c r="W14" s="13">
        <v>0</v>
      </c>
      <c r="X14" s="13">
        <v>2</v>
      </c>
      <c r="Y14" s="13">
        <v>0</v>
      </c>
      <c r="Z14" s="13">
        <v>2</v>
      </c>
      <c r="AA14" s="13">
        <v>2</v>
      </c>
      <c r="AB14" s="13">
        <v>2</v>
      </c>
      <c r="AC14" s="13">
        <v>0</v>
      </c>
      <c r="AD14" s="13">
        <v>2</v>
      </c>
      <c r="AE14" s="13">
        <v>2</v>
      </c>
      <c r="AF14" s="9">
        <v>0</v>
      </c>
      <c r="AG14" s="9">
        <v>2</v>
      </c>
      <c r="AH14" s="9">
        <v>2</v>
      </c>
      <c r="AI14" s="9">
        <v>0</v>
      </c>
      <c r="AJ14" s="9">
        <v>0</v>
      </c>
      <c r="AK14" s="9">
        <v>10</v>
      </c>
      <c r="AL14" s="9">
        <v>40</v>
      </c>
      <c r="AM14" s="9"/>
    </row>
    <row r="15" spans="1:39" x14ac:dyDescent="0.25">
      <c r="A15" s="38">
        <v>6</v>
      </c>
      <c r="B15" s="8">
        <v>2</v>
      </c>
      <c r="C15" s="9" t="s">
        <v>182</v>
      </c>
      <c r="D15" s="9" t="s">
        <v>17</v>
      </c>
      <c r="E15" s="9" t="s">
        <v>183</v>
      </c>
      <c r="F15" s="9">
        <v>36636</v>
      </c>
      <c r="G15" s="8" t="s">
        <v>18</v>
      </c>
      <c r="H15" s="8">
        <v>11</v>
      </c>
      <c r="I15" s="9" t="s">
        <v>112</v>
      </c>
      <c r="J15" s="11"/>
      <c r="K15" s="24">
        <f t="shared" si="0"/>
        <v>85.3</v>
      </c>
      <c r="L15" s="13">
        <v>36</v>
      </c>
      <c r="M15" s="13">
        <v>9.3000000000000007</v>
      </c>
      <c r="N15" s="13">
        <v>40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9"/>
      <c r="AG15" s="9"/>
      <c r="AH15" s="9"/>
      <c r="AI15" s="9"/>
      <c r="AJ15" s="9"/>
      <c r="AK15" s="9"/>
      <c r="AL15" s="9"/>
      <c r="AM15" s="9"/>
    </row>
    <row r="16" spans="1:39" x14ac:dyDescent="0.25">
      <c r="A16" s="38">
        <v>7</v>
      </c>
      <c r="B16" s="8">
        <v>9</v>
      </c>
      <c r="C16" s="9" t="s">
        <v>184</v>
      </c>
      <c r="D16" s="9" t="s">
        <v>37</v>
      </c>
      <c r="E16" s="9" t="s">
        <v>115</v>
      </c>
      <c r="F16" s="10">
        <v>36813</v>
      </c>
      <c r="G16" s="8" t="s">
        <v>18</v>
      </c>
      <c r="H16" s="8">
        <v>11</v>
      </c>
      <c r="I16" s="9" t="s">
        <v>154</v>
      </c>
      <c r="J16" s="11"/>
      <c r="K16" s="24">
        <f t="shared" si="0"/>
        <v>85.1</v>
      </c>
      <c r="L16" s="13">
        <v>1</v>
      </c>
      <c r="M16" s="13">
        <v>1</v>
      </c>
      <c r="N16" s="13">
        <v>1</v>
      </c>
      <c r="O16" s="13">
        <v>1</v>
      </c>
      <c r="P16" s="13">
        <v>0</v>
      </c>
      <c r="Q16" s="13">
        <v>1</v>
      </c>
      <c r="R16" s="13">
        <v>1</v>
      </c>
      <c r="S16" s="13">
        <v>0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0</v>
      </c>
      <c r="Z16" s="13">
        <v>1</v>
      </c>
      <c r="AA16" s="13">
        <v>1</v>
      </c>
      <c r="AB16" s="13">
        <v>0</v>
      </c>
      <c r="AC16" s="13">
        <v>1</v>
      </c>
      <c r="AD16" s="13">
        <v>1</v>
      </c>
      <c r="AE16" s="13">
        <v>1</v>
      </c>
      <c r="AF16" s="13">
        <v>1</v>
      </c>
      <c r="AG16" s="13">
        <v>0</v>
      </c>
      <c r="AH16" s="13">
        <v>1</v>
      </c>
      <c r="AI16" s="13">
        <v>1</v>
      </c>
      <c r="AJ16" s="13">
        <v>0</v>
      </c>
      <c r="AK16" s="13">
        <v>66.099999999999994</v>
      </c>
      <c r="AL16" s="9"/>
      <c r="AM16" s="9"/>
    </row>
    <row r="17" spans="1:39" x14ac:dyDescent="0.25">
      <c r="A17" s="38">
        <v>8</v>
      </c>
      <c r="B17" s="8">
        <v>6</v>
      </c>
      <c r="C17" s="9" t="s">
        <v>185</v>
      </c>
      <c r="D17" s="9" t="s">
        <v>51</v>
      </c>
      <c r="E17" s="9" t="s">
        <v>118</v>
      </c>
      <c r="F17" s="10">
        <v>36606</v>
      </c>
      <c r="G17" s="8" t="s">
        <v>18</v>
      </c>
      <c r="H17" s="8">
        <v>11</v>
      </c>
      <c r="I17" s="15" t="s">
        <v>224</v>
      </c>
      <c r="J17" s="11"/>
      <c r="K17" s="24">
        <f t="shared" si="0"/>
        <v>84.4</v>
      </c>
      <c r="L17" s="13">
        <v>2</v>
      </c>
      <c r="M17" s="13"/>
      <c r="N17" s="13">
        <v>2</v>
      </c>
      <c r="O17" s="13">
        <v>2</v>
      </c>
      <c r="P17" s="13">
        <v>2</v>
      </c>
      <c r="Q17" s="13">
        <v>2</v>
      </c>
      <c r="R17" s="13"/>
      <c r="S17" s="13"/>
      <c r="T17" s="13">
        <v>2</v>
      </c>
      <c r="U17" s="13">
        <v>2</v>
      </c>
      <c r="V17" s="13">
        <v>2</v>
      </c>
      <c r="W17" s="13">
        <v>2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/>
      <c r="AD17" s="13"/>
      <c r="AE17" s="13">
        <v>2</v>
      </c>
      <c r="AF17" s="9">
        <v>2</v>
      </c>
      <c r="AG17" s="9"/>
      <c r="AH17" s="9">
        <v>2</v>
      </c>
      <c r="AI17" s="9">
        <v>2</v>
      </c>
      <c r="AJ17" s="9">
        <v>2</v>
      </c>
      <c r="AK17" s="9">
        <v>8.6</v>
      </c>
      <c r="AL17" s="9">
        <v>37.799999999999997</v>
      </c>
      <c r="AM17" s="9"/>
    </row>
    <row r="18" spans="1:39" x14ac:dyDescent="0.25">
      <c r="A18" s="38">
        <v>9</v>
      </c>
      <c r="B18" s="8">
        <v>3</v>
      </c>
      <c r="C18" s="9" t="s">
        <v>186</v>
      </c>
      <c r="D18" s="9" t="s">
        <v>24</v>
      </c>
      <c r="E18" s="9" t="s">
        <v>21</v>
      </c>
      <c r="F18" s="10">
        <v>36773</v>
      </c>
      <c r="G18" s="8" t="s">
        <v>18</v>
      </c>
      <c r="H18" s="8">
        <v>11</v>
      </c>
      <c r="I18" s="9" t="s">
        <v>176</v>
      </c>
      <c r="J18" s="11"/>
      <c r="K18" s="24">
        <f t="shared" si="0"/>
        <v>82.6</v>
      </c>
      <c r="L18" s="13">
        <v>38</v>
      </c>
      <c r="M18" s="13">
        <v>8.5</v>
      </c>
      <c r="N18" s="13">
        <v>36.1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9"/>
      <c r="AH18" s="9"/>
      <c r="AI18" s="9"/>
      <c r="AJ18" s="9"/>
      <c r="AK18" s="9"/>
      <c r="AL18" s="9"/>
      <c r="AM18" s="9"/>
    </row>
    <row r="19" spans="1:39" x14ac:dyDescent="0.25">
      <c r="A19" s="38">
        <v>10</v>
      </c>
      <c r="B19" s="8">
        <v>4</v>
      </c>
      <c r="C19" s="9" t="s">
        <v>187</v>
      </c>
      <c r="D19" s="9" t="s">
        <v>188</v>
      </c>
      <c r="E19" s="9" t="s">
        <v>189</v>
      </c>
      <c r="F19" s="10">
        <v>36755</v>
      </c>
      <c r="G19" s="8" t="s">
        <v>18</v>
      </c>
      <c r="H19" s="8">
        <v>11</v>
      </c>
      <c r="I19" s="9" t="s">
        <v>109</v>
      </c>
      <c r="J19" s="11"/>
      <c r="K19" s="24">
        <f t="shared" si="0"/>
        <v>80</v>
      </c>
      <c r="L19" s="13">
        <v>0</v>
      </c>
      <c r="M19" s="13">
        <v>2</v>
      </c>
      <c r="N19" s="13">
        <v>2</v>
      </c>
      <c r="O19" s="13">
        <v>2</v>
      </c>
      <c r="P19" s="13">
        <v>0</v>
      </c>
      <c r="Q19" s="13">
        <v>2</v>
      </c>
      <c r="R19" s="13">
        <v>2</v>
      </c>
      <c r="S19" s="13">
        <v>2</v>
      </c>
      <c r="T19" s="13">
        <v>0</v>
      </c>
      <c r="U19" s="13">
        <v>2</v>
      </c>
      <c r="V19" s="13">
        <v>0</v>
      </c>
      <c r="W19" s="13">
        <v>2</v>
      </c>
      <c r="X19" s="13">
        <v>0</v>
      </c>
      <c r="Y19" s="13">
        <v>2</v>
      </c>
      <c r="Z19" s="13">
        <v>2</v>
      </c>
      <c r="AA19" s="13">
        <v>2</v>
      </c>
      <c r="AB19" s="13">
        <v>0</v>
      </c>
      <c r="AC19" s="13">
        <v>2</v>
      </c>
      <c r="AD19" s="13">
        <v>2</v>
      </c>
      <c r="AE19" s="13">
        <v>0</v>
      </c>
      <c r="AF19" s="9">
        <v>2</v>
      </c>
      <c r="AG19" s="9">
        <v>2</v>
      </c>
      <c r="AH19" s="9">
        <v>0</v>
      </c>
      <c r="AI19" s="9">
        <v>2</v>
      </c>
      <c r="AJ19" s="9">
        <v>0</v>
      </c>
      <c r="AK19" s="9">
        <v>10</v>
      </c>
      <c r="AL19" s="9">
        <v>38</v>
      </c>
      <c r="AM19" s="9"/>
    </row>
    <row r="20" spans="1:39" ht="15" customHeight="1" x14ac:dyDescent="0.25">
      <c r="A20" s="38">
        <v>11</v>
      </c>
      <c r="B20" s="8">
        <v>2</v>
      </c>
      <c r="C20" s="9" t="s">
        <v>190</v>
      </c>
      <c r="D20" s="9" t="s">
        <v>20</v>
      </c>
      <c r="E20" s="9" t="s">
        <v>45</v>
      </c>
      <c r="F20" s="10">
        <v>36592</v>
      </c>
      <c r="G20" s="8" t="s">
        <v>18</v>
      </c>
      <c r="H20" s="8">
        <v>11</v>
      </c>
      <c r="I20" s="9" t="s">
        <v>191</v>
      </c>
      <c r="J20" s="11"/>
      <c r="K20" s="24">
        <f t="shared" si="0"/>
        <v>79.699999999999989</v>
      </c>
      <c r="L20" s="13">
        <v>36</v>
      </c>
      <c r="M20" s="13">
        <v>7.8</v>
      </c>
      <c r="N20" s="13">
        <v>35.9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"/>
      <c r="AG20" s="9"/>
      <c r="AH20" s="9"/>
      <c r="AI20" s="9"/>
      <c r="AJ20" s="9"/>
      <c r="AK20" s="9"/>
      <c r="AL20" s="9"/>
      <c r="AM20" s="9"/>
    </row>
    <row r="21" spans="1:39" x14ac:dyDescent="0.25">
      <c r="K21" s="18"/>
    </row>
    <row r="22" spans="1:39" x14ac:dyDescent="0.25">
      <c r="A22" s="70" t="s">
        <v>208</v>
      </c>
      <c r="B22" s="53" t="s">
        <v>26</v>
      </c>
      <c r="C22" s="53" t="s">
        <v>7</v>
      </c>
      <c r="D22" s="53" t="s">
        <v>8</v>
      </c>
      <c r="E22" s="53" t="s">
        <v>9</v>
      </c>
      <c r="F22" s="53" t="s">
        <v>10</v>
      </c>
      <c r="G22" s="53" t="s">
        <v>11</v>
      </c>
      <c r="H22" s="53" t="s">
        <v>12</v>
      </c>
      <c r="I22" s="53" t="s">
        <v>13</v>
      </c>
      <c r="J22" s="53" t="s">
        <v>14</v>
      </c>
      <c r="K22" s="53" t="s">
        <v>15</v>
      </c>
      <c r="L22" s="57" t="s">
        <v>16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x14ac:dyDescent="0.25">
      <c r="A23" s="7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7">
        <v>1</v>
      </c>
      <c r="M23" s="7">
        <v>2</v>
      </c>
      <c r="N23" s="7">
        <v>3</v>
      </c>
      <c r="O23" s="7">
        <v>4</v>
      </c>
      <c r="P23" s="7">
        <v>5</v>
      </c>
      <c r="Q23" s="7">
        <v>6</v>
      </c>
      <c r="R23" s="7">
        <v>7</v>
      </c>
      <c r="S23" s="7">
        <v>8</v>
      </c>
      <c r="T23" s="7">
        <v>9</v>
      </c>
      <c r="U23" s="7">
        <v>10</v>
      </c>
      <c r="V23" s="7">
        <v>11</v>
      </c>
      <c r="W23" s="7">
        <v>12</v>
      </c>
      <c r="X23" s="7">
        <v>13</v>
      </c>
      <c r="Y23" s="7">
        <v>14</v>
      </c>
      <c r="Z23" s="7">
        <v>15</v>
      </c>
      <c r="AA23" s="7">
        <v>16</v>
      </c>
      <c r="AB23" s="7">
        <v>17</v>
      </c>
      <c r="AC23" s="7">
        <v>18</v>
      </c>
      <c r="AD23" s="7">
        <v>19</v>
      </c>
      <c r="AE23" s="7">
        <v>20</v>
      </c>
      <c r="AF23" s="7">
        <v>21</v>
      </c>
      <c r="AG23" s="7">
        <v>22</v>
      </c>
      <c r="AH23" s="7">
        <v>23</v>
      </c>
      <c r="AI23" s="7">
        <v>24</v>
      </c>
      <c r="AJ23" s="7">
        <v>25</v>
      </c>
      <c r="AK23" s="7"/>
      <c r="AL23" s="7"/>
      <c r="AM23" s="7"/>
    </row>
    <row r="24" spans="1:39" x14ac:dyDescent="0.25">
      <c r="A24" s="38">
        <v>1</v>
      </c>
      <c r="B24" s="36">
        <v>7</v>
      </c>
      <c r="C24" s="26" t="s">
        <v>253</v>
      </c>
      <c r="D24" s="26" t="s">
        <v>84</v>
      </c>
      <c r="E24" s="26" t="s">
        <v>128</v>
      </c>
      <c r="F24" s="36"/>
      <c r="G24" s="33" t="s">
        <v>18</v>
      </c>
      <c r="H24" s="33">
        <v>11</v>
      </c>
      <c r="I24" s="26" t="s">
        <v>238</v>
      </c>
      <c r="J24" s="36"/>
      <c r="K24" s="36" t="s">
        <v>210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6.5" customHeight="1" x14ac:dyDescent="0.25">
      <c r="A25" s="38">
        <v>2</v>
      </c>
      <c r="B25" s="36">
        <v>9</v>
      </c>
      <c r="C25" s="26" t="s">
        <v>246</v>
      </c>
      <c r="D25" s="26" t="s">
        <v>244</v>
      </c>
      <c r="E25" s="26" t="s">
        <v>59</v>
      </c>
      <c r="F25" s="36"/>
      <c r="G25" s="33" t="s">
        <v>18</v>
      </c>
      <c r="H25" s="33">
        <v>11</v>
      </c>
      <c r="I25" s="26" t="s">
        <v>245</v>
      </c>
      <c r="J25" s="36"/>
      <c r="K25" s="36" t="s">
        <v>210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5">
      <c r="A26" s="38">
        <v>3</v>
      </c>
      <c r="B26" s="36">
        <v>9</v>
      </c>
      <c r="C26" s="26" t="s">
        <v>243</v>
      </c>
      <c r="D26" s="26" t="s">
        <v>244</v>
      </c>
      <c r="E26" s="26" t="s">
        <v>169</v>
      </c>
      <c r="F26" s="36"/>
      <c r="G26" s="39" t="s">
        <v>18</v>
      </c>
      <c r="H26" s="39">
        <v>11</v>
      </c>
      <c r="I26" s="26" t="s">
        <v>245</v>
      </c>
      <c r="J26" s="36"/>
      <c r="K26" s="36" t="s">
        <v>210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5">
      <c r="A27" s="38">
        <v>4</v>
      </c>
      <c r="B27" s="36">
        <v>7</v>
      </c>
      <c r="C27" s="26" t="s">
        <v>239</v>
      </c>
      <c r="D27" s="26" t="s">
        <v>29</v>
      </c>
      <c r="E27" s="26" t="s">
        <v>59</v>
      </c>
      <c r="F27" s="36"/>
      <c r="G27" s="39" t="s">
        <v>18</v>
      </c>
      <c r="H27" s="39">
        <v>11</v>
      </c>
      <c r="I27" s="26" t="s">
        <v>240</v>
      </c>
      <c r="J27" s="36"/>
      <c r="K27" s="36" t="s">
        <v>210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25">
      <c r="A28" s="38">
        <v>5</v>
      </c>
      <c r="B28" s="36">
        <v>7</v>
      </c>
      <c r="C28" s="26" t="s">
        <v>237</v>
      </c>
      <c r="D28" s="26" t="s">
        <v>254</v>
      </c>
      <c r="E28" s="26" t="s">
        <v>31</v>
      </c>
      <c r="F28" s="36"/>
      <c r="G28" s="39" t="s">
        <v>18</v>
      </c>
      <c r="H28" s="39">
        <v>11</v>
      </c>
      <c r="I28" s="26" t="s">
        <v>238</v>
      </c>
      <c r="J28" s="36"/>
      <c r="K28" s="36" t="s">
        <v>210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5">
      <c r="A29" s="38">
        <v>6</v>
      </c>
      <c r="B29" s="8">
        <v>6</v>
      </c>
      <c r="C29" s="9" t="s">
        <v>192</v>
      </c>
      <c r="D29" s="9" t="s">
        <v>65</v>
      </c>
      <c r="E29" s="9" t="s">
        <v>27</v>
      </c>
      <c r="F29" s="10">
        <v>36831</v>
      </c>
      <c r="G29" s="8" t="s">
        <v>18</v>
      </c>
      <c r="H29" s="8">
        <v>11</v>
      </c>
      <c r="I29" s="9" t="s">
        <v>222</v>
      </c>
      <c r="J29" s="11"/>
      <c r="K29" s="24">
        <f t="shared" ref="K29:K37" si="1">SUM(L29:AM29)</f>
        <v>91.5</v>
      </c>
      <c r="L29" s="13">
        <v>2</v>
      </c>
      <c r="M29" s="13">
        <v>2</v>
      </c>
      <c r="N29" s="13">
        <v>2</v>
      </c>
      <c r="O29" s="13">
        <v>2</v>
      </c>
      <c r="P29" s="13">
        <v>2</v>
      </c>
      <c r="Q29" s="13">
        <v>2</v>
      </c>
      <c r="R29" s="13">
        <v>2</v>
      </c>
      <c r="S29" s="13">
        <v>2</v>
      </c>
      <c r="T29" s="13"/>
      <c r="U29" s="13">
        <v>2</v>
      </c>
      <c r="V29" s="13">
        <v>2</v>
      </c>
      <c r="W29" s="13">
        <v>2</v>
      </c>
      <c r="X29" s="13"/>
      <c r="Y29" s="13"/>
      <c r="Z29" s="13">
        <v>2</v>
      </c>
      <c r="AA29" s="13">
        <v>2</v>
      </c>
      <c r="AB29" s="13">
        <v>2</v>
      </c>
      <c r="AC29" s="13">
        <v>2</v>
      </c>
      <c r="AD29" s="13">
        <v>2</v>
      </c>
      <c r="AE29" s="13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9.1999999999999993</v>
      </c>
      <c r="AL29" s="9">
        <v>38.299999999999997</v>
      </c>
      <c r="AM29" s="9"/>
    </row>
    <row r="30" spans="1:39" x14ac:dyDescent="0.25">
      <c r="A30" s="38">
        <v>7</v>
      </c>
      <c r="B30" s="8">
        <v>2</v>
      </c>
      <c r="C30" s="9" t="s">
        <v>193</v>
      </c>
      <c r="D30" s="9" t="s">
        <v>29</v>
      </c>
      <c r="E30" s="9" t="s">
        <v>194</v>
      </c>
      <c r="F30" s="10">
        <v>36886</v>
      </c>
      <c r="G30" s="8" t="s">
        <v>18</v>
      </c>
      <c r="H30" s="8">
        <v>11</v>
      </c>
      <c r="I30" s="9" t="s">
        <v>191</v>
      </c>
      <c r="J30" s="11"/>
      <c r="K30" s="24">
        <f t="shared" si="1"/>
        <v>91</v>
      </c>
      <c r="L30" s="13">
        <v>42</v>
      </c>
      <c r="M30" s="13">
        <v>9</v>
      </c>
      <c r="N30" s="13">
        <v>40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9"/>
      <c r="AG30" s="9"/>
      <c r="AH30" s="9"/>
      <c r="AI30" s="9"/>
      <c r="AJ30" s="9"/>
      <c r="AK30" s="9"/>
      <c r="AL30" s="9"/>
      <c r="AM30" s="9"/>
    </row>
    <row r="31" spans="1:39" x14ac:dyDescent="0.25">
      <c r="A31" s="38">
        <v>8</v>
      </c>
      <c r="B31" s="8">
        <v>6</v>
      </c>
      <c r="C31" s="9" t="s">
        <v>195</v>
      </c>
      <c r="D31" s="9" t="s">
        <v>54</v>
      </c>
      <c r="E31" s="9" t="s">
        <v>27</v>
      </c>
      <c r="F31" s="10">
        <v>36725</v>
      </c>
      <c r="G31" s="8" t="s">
        <v>18</v>
      </c>
      <c r="H31" s="8">
        <v>11</v>
      </c>
      <c r="I31" s="9" t="s">
        <v>223</v>
      </c>
      <c r="J31" s="11"/>
      <c r="K31" s="24">
        <f t="shared" si="1"/>
        <v>88.7</v>
      </c>
      <c r="L31" s="13">
        <v>2</v>
      </c>
      <c r="M31" s="13">
        <v>2</v>
      </c>
      <c r="N31" s="13"/>
      <c r="O31" s="13">
        <v>2</v>
      </c>
      <c r="P31" s="13">
        <v>2</v>
      </c>
      <c r="Q31" s="13">
        <v>2</v>
      </c>
      <c r="R31" s="13">
        <v>2</v>
      </c>
      <c r="S31" s="13">
        <v>2</v>
      </c>
      <c r="T31" s="13">
        <v>2</v>
      </c>
      <c r="U31" s="13">
        <v>2</v>
      </c>
      <c r="V31" s="13"/>
      <c r="W31" s="13">
        <v>2</v>
      </c>
      <c r="X31" s="13">
        <v>2</v>
      </c>
      <c r="Y31" s="13">
        <v>2</v>
      </c>
      <c r="Z31" s="13">
        <v>2</v>
      </c>
      <c r="AA31" s="13">
        <v>2</v>
      </c>
      <c r="AB31" s="13"/>
      <c r="AC31" s="13"/>
      <c r="AD31" s="13">
        <v>2</v>
      </c>
      <c r="AE31" s="13">
        <v>2</v>
      </c>
      <c r="AF31" s="9">
        <v>2</v>
      </c>
      <c r="AG31" s="9">
        <v>2</v>
      </c>
      <c r="AH31" s="9">
        <v>2</v>
      </c>
      <c r="AI31" s="9">
        <v>2</v>
      </c>
      <c r="AJ31" s="9">
        <v>2</v>
      </c>
      <c r="AK31" s="9">
        <v>9.1999999999999993</v>
      </c>
      <c r="AL31" s="9">
        <v>37.5</v>
      </c>
      <c r="AM31" s="9"/>
    </row>
    <row r="32" spans="1:39" x14ac:dyDescent="0.25">
      <c r="A32" s="38">
        <v>9</v>
      </c>
      <c r="B32" s="8">
        <v>3</v>
      </c>
      <c r="C32" s="9" t="s">
        <v>196</v>
      </c>
      <c r="D32" s="9" t="s">
        <v>54</v>
      </c>
      <c r="E32" s="9" t="s">
        <v>30</v>
      </c>
      <c r="F32" s="10">
        <v>36560</v>
      </c>
      <c r="G32" s="8" t="s">
        <v>18</v>
      </c>
      <c r="H32" s="8">
        <v>11</v>
      </c>
      <c r="I32" s="9" t="s">
        <v>120</v>
      </c>
      <c r="J32" s="11"/>
      <c r="K32" s="24">
        <f t="shared" si="1"/>
        <v>88.4</v>
      </c>
      <c r="L32" s="13">
        <v>40</v>
      </c>
      <c r="M32" s="13">
        <v>8.4</v>
      </c>
      <c r="N32" s="13">
        <v>40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9"/>
      <c r="AG32" s="9"/>
      <c r="AH32" s="9"/>
      <c r="AI32" s="9"/>
      <c r="AJ32" s="9"/>
      <c r="AK32" s="9"/>
      <c r="AL32" s="9"/>
      <c r="AM32" s="9"/>
    </row>
    <row r="33" spans="1:39" x14ac:dyDescent="0.25">
      <c r="A33" s="38">
        <v>10</v>
      </c>
      <c r="B33" s="8">
        <v>6</v>
      </c>
      <c r="C33" s="9" t="s">
        <v>197</v>
      </c>
      <c r="D33" s="9" t="s">
        <v>125</v>
      </c>
      <c r="E33" s="9" t="s">
        <v>198</v>
      </c>
      <c r="F33" s="10">
        <v>36679</v>
      </c>
      <c r="G33" s="8" t="s">
        <v>18</v>
      </c>
      <c r="H33" s="8">
        <v>11</v>
      </c>
      <c r="I33" s="15" t="s">
        <v>224</v>
      </c>
      <c r="J33" s="11"/>
      <c r="K33" s="24">
        <f t="shared" si="1"/>
        <v>86.9</v>
      </c>
      <c r="L33" s="13">
        <v>2</v>
      </c>
      <c r="M33" s="13">
        <v>2</v>
      </c>
      <c r="N33" s="13">
        <v>2</v>
      </c>
      <c r="O33" s="13"/>
      <c r="P33" s="13"/>
      <c r="Q33" s="13"/>
      <c r="R33" s="13">
        <v>2</v>
      </c>
      <c r="S33" s="13">
        <v>2</v>
      </c>
      <c r="T33" s="13">
        <v>2</v>
      </c>
      <c r="U33" s="13"/>
      <c r="V33" s="13"/>
      <c r="W33" s="13">
        <v>2</v>
      </c>
      <c r="X33" s="13">
        <v>2</v>
      </c>
      <c r="Y33" s="13"/>
      <c r="Z33" s="13">
        <v>2</v>
      </c>
      <c r="AA33" s="13">
        <v>2</v>
      </c>
      <c r="AB33" s="13">
        <v>2</v>
      </c>
      <c r="AC33" s="13">
        <v>2</v>
      </c>
      <c r="AD33" s="13">
        <v>2</v>
      </c>
      <c r="AE33" s="13">
        <v>2</v>
      </c>
      <c r="AF33" s="9">
        <v>2</v>
      </c>
      <c r="AG33" s="9">
        <v>2</v>
      </c>
      <c r="AH33" s="9">
        <v>2</v>
      </c>
      <c r="AI33" s="9">
        <v>2</v>
      </c>
      <c r="AJ33" s="9">
        <v>2</v>
      </c>
      <c r="AK33" s="9">
        <v>8.9</v>
      </c>
      <c r="AL33" s="9">
        <v>40</v>
      </c>
      <c r="AM33" s="9"/>
    </row>
    <row r="34" spans="1:39" x14ac:dyDescent="0.25">
      <c r="A34" s="38">
        <v>11</v>
      </c>
      <c r="B34" s="8">
        <v>6</v>
      </c>
      <c r="C34" s="9" t="s">
        <v>199</v>
      </c>
      <c r="D34" s="9" t="s">
        <v>200</v>
      </c>
      <c r="E34" s="9" t="s">
        <v>105</v>
      </c>
      <c r="F34" s="10">
        <v>37071</v>
      </c>
      <c r="G34" s="8" t="s">
        <v>18</v>
      </c>
      <c r="H34" s="8">
        <v>11</v>
      </c>
      <c r="I34" s="9" t="s">
        <v>225</v>
      </c>
      <c r="J34" s="11"/>
      <c r="K34" s="24">
        <f t="shared" si="1"/>
        <v>86.8</v>
      </c>
      <c r="L34" s="13">
        <v>2</v>
      </c>
      <c r="M34" s="13">
        <v>2</v>
      </c>
      <c r="N34" s="13">
        <v>2</v>
      </c>
      <c r="O34" s="13"/>
      <c r="P34" s="13">
        <v>2</v>
      </c>
      <c r="Q34" s="13">
        <v>2</v>
      </c>
      <c r="R34" s="13">
        <v>2</v>
      </c>
      <c r="S34" s="13">
        <v>2</v>
      </c>
      <c r="T34" s="13">
        <v>2</v>
      </c>
      <c r="U34" s="13">
        <v>2</v>
      </c>
      <c r="V34" s="13">
        <v>2</v>
      </c>
      <c r="W34" s="13">
        <v>2</v>
      </c>
      <c r="X34" s="13">
        <v>2</v>
      </c>
      <c r="Y34" s="13">
        <v>2</v>
      </c>
      <c r="Z34" s="13"/>
      <c r="AA34" s="13">
        <v>2</v>
      </c>
      <c r="AB34" s="13">
        <v>2</v>
      </c>
      <c r="AC34" s="13"/>
      <c r="AD34" s="13">
        <v>2</v>
      </c>
      <c r="AE34" s="13"/>
      <c r="AF34" s="9">
        <v>2</v>
      </c>
      <c r="AG34" s="9">
        <v>2</v>
      </c>
      <c r="AH34" s="9">
        <v>2</v>
      </c>
      <c r="AI34" s="9">
        <v>2</v>
      </c>
      <c r="AJ34" s="9">
        <v>2</v>
      </c>
      <c r="AK34" s="9">
        <v>8.9</v>
      </c>
      <c r="AL34" s="9">
        <v>35.9</v>
      </c>
      <c r="AM34" s="9"/>
    </row>
    <row r="35" spans="1:39" x14ac:dyDescent="0.25">
      <c r="A35" s="38">
        <v>12</v>
      </c>
      <c r="B35" s="8">
        <v>3</v>
      </c>
      <c r="C35" s="9" t="s">
        <v>201</v>
      </c>
      <c r="D35" s="9" t="s">
        <v>58</v>
      </c>
      <c r="E35" s="9" t="s">
        <v>64</v>
      </c>
      <c r="F35" s="10">
        <v>36619</v>
      </c>
      <c r="G35" s="8" t="s">
        <v>18</v>
      </c>
      <c r="H35" s="8">
        <v>11</v>
      </c>
      <c r="I35" s="9" t="s">
        <v>176</v>
      </c>
      <c r="J35" s="11"/>
      <c r="K35" s="24">
        <f t="shared" si="1"/>
        <v>84.800000000000011</v>
      </c>
      <c r="L35" s="13">
        <v>38</v>
      </c>
      <c r="M35" s="13">
        <v>8.6</v>
      </c>
      <c r="N35" s="13">
        <v>38.200000000000003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9"/>
      <c r="AG35" s="9"/>
      <c r="AH35" s="9"/>
      <c r="AI35" s="9"/>
      <c r="AJ35" s="9"/>
      <c r="AK35" s="9"/>
      <c r="AL35" s="9"/>
      <c r="AM35" s="9"/>
    </row>
    <row r="36" spans="1:39" x14ac:dyDescent="0.25">
      <c r="A36" s="38">
        <v>13</v>
      </c>
      <c r="B36" s="8">
        <v>4</v>
      </c>
      <c r="C36" s="9" t="s">
        <v>202</v>
      </c>
      <c r="D36" s="9" t="s">
        <v>60</v>
      </c>
      <c r="E36" s="9" t="s">
        <v>27</v>
      </c>
      <c r="F36" s="10">
        <v>36599</v>
      </c>
      <c r="G36" s="8" t="s">
        <v>18</v>
      </c>
      <c r="H36" s="8">
        <v>11</v>
      </c>
      <c r="I36" s="9" t="s">
        <v>203</v>
      </c>
      <c r="J36" s="11"/>
      <c r="K36" s="24">
        <f t="shared" si="1"/>
        <v>81</v>
      </c>
      <c r="L36" s="13">
        <v>0</v>
      </c>
      <c r="M36" s="13">
        <v>2</v>
      </c>
      <c r="N36" s="13">
        <v>2</v>
      </c>
      <c r="O36" s="13">
        <v>2</v>
      </c>
      <c r="P36" s="13">
        <v>2</v>
      </c>
      <c r="Q36" s="13">
        <v>0</v>
      </c>
      <c r="R36" s="13">
        <v>2</v>
      </c>
      <c r="S36" s="13">
        <v>2</v>
      </c>
      <c r="T36" s="13">
        <v>0</v>
      </c>
      <c r="U36" s="13">
        <v>2</v>
      </c>
      <c r="V36" s="13">
        <v>2</v>
      </c>
      <c r="W36" s="13">
        <v>2</v>
      </c>
      <c r="X36" s="13">
        <v>0</v>
      </c>
      <c r="Y36" s="13">
        <v>2</v>
      </c>
      <c r="Z36" s="13">
        <v>0</v>
      </c>
      <c r="AA36" s="13">
        <v>2</v>
      </c>
      <c r="AB36" s="13">
        <v>2</v>
      </c>
      <c r="AC36" s="13">
        <v>0</v>
      </c>
      <c r="AD36" s="13">
        <v>2</v>
      </c>
      <c r="AE36" s="13">
        <v>2</v>
      </c>
      <c r="AF36" s="9">
        <v>2</v>
      </c>
      <c r="AG36" s="9">
        <v>2</v>
      </c>
      <c r="AH36" s="9">
        <v>0</v>
      </c>
      <c r="AI36" s="9">
        <v>2</v>
      </c>
      <c r="AJ36" s="9">
        <v>2</v>
      </c>
      <c r="AK36" s="8">
        <v>8</v>
      </c>
      <c r="AL36" s="8">
        <v>37</v>
      </c>
      <c r="AM36" s="9"/>
    </row>
    <row r="37" spans="1:39" x14ac:dyDescent="0.25">
      <c r="A37" s="38">
        <v>14</v>
      </c>
      <c r="B37" s="8">
        <v>3</v>
      </c>
      <c r="C37" s="9" t="s">
        <v>204</v>
      </c>
      <c r="D37" s="9" t="s">
        <v>57</v>
      </c>
      <c r="E37" s="9" t="s">
        <v>205</v>
      </c>
      <c r="F37" s="10">
        <v>37103</v>
      </c>
      <c r="G37" s="8" t="s">
        <v>18</v>
      </c>
      <c r="H37" s="8">
        <v>11</v>
      </c>
      <c r="I37" s="9" t="s">
        <v>120</v>
      </c>
      <c r="J37" s="11"/>
      <c r="K37" s="24">
        <f t="shared" si="1"/>
        <v>80.2</v>
      </c>
      <c r="L37" s="13">
        <v>36</v>
      </c>
      <c r="M37" s="13">
        <v>8.6</v>
      </c>
      <c r="N37" s="13">
        <v>35.6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9"/>
      <c r="AG37" s="9"/>
      <c r="AH37" s="9"/>
      <c r="AI37" s="9"/>
      <c r="AJ37" s="9"/>
      <c r="AK37" s="9"/>
      <c r="AL37" s="9"/>
      <c r="AM37" s="9"/>
    </row>
  </sheetData>
  <mergeCells count="28">
    <mergeCell ref="A8:A9"/>
    <mergeCell ref="A22:A23"/>
    <mergeCell ref="G22:G23"/>
    <mergeCell ref="H22:H23"/>
    <mergeCell ref="I22:I23"/>
    <mergeCell ref="B22:B23"/>
    <mergeCell ref="C22:C23"/>
    <mergeCell ref="D22:D23"/>
    <mergeCell ref="E22:E23"/>
    <mergeCell ref="F22:F23"/>
    <mergeCell ref="J22:J23"/>
    <mergeCell ref="K22:K23"/>
    <mergeCell ref="L22:AM22"/>
    <mergeCell ref="H8:H9"/>
    <mergeCell ref="I8:I9"/>
    <mergeCell ref="J8:J9"/>
    <mergeCell ref="K8:K9"/>
    <mergeCell ref="L8:AM8"/>
    <mergeCell ref="C2:J2"/>
    <mergeCell ref="C4:J4"/>
    <mergeCell ref="C5:J5"/>
    <mergeCell ref="C6:D6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2017-11-07T11:41:01Z</dcterms:created>
  <dcterms:modified xsi:type="dcterms:W3CDTF">2017-11-09T11:26:34Z</dcterms:modified>
</cp:coreProperties>
</file>