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8 кл" sheetId="2" r:id="rId1"/>
    <sheet name="9кл" sheetId="3" r:id="rId2"/>
    <sheet name="10 кл" sheetId="4" r:id="rId3"/>
    <sheet name="11 кл" sheetId="5" r:id="rId4"/>
  </sheets>
  <definedNames>
    <definedName name="_xlnm._FilterDatabase" localSheetId="2" hidden="1">'10 кл'!$A$9:$BE$9</definedName>
    <definedName name="_xlnm._FilterDatabase" localSheetId="3" hidden="1">'11 кл'!$A$8:$BB$8</definedName>
    <definedName name="_xlnm._FilterDatabase" localSheetId="0" hidden="1">'8 кл'!$A$9:$AE$9</definedName>
    <definedName name="_xlnm._FilterDatabase" localSheetId="1" hidden="1">'9кл'!$A$9:$BB$9</definedName>
  </definedNames>
  <calcPr calcId="145621" iterateDelta="1E-4"/>
</workbook>
</file>

<file path=xl/calcChain.xml><?xml version="1.0" encoding="utf-8"?>
<calcChain xmlns="http://schemas.openxmlformats.org/spreadsheetml/2006/main">
  <c r="K36" i="5" l="1"/>
  <c r="K35" i="5"/>
  <c r="K34" i="5"/>
  <c r="K33" i="5"/>
  <c r="H33" i="5"/>
  <c r="K32" i="5"/>
  <c r="K31" i="5"/>
  <c r="K30" i="5"/>
  <c r="K29" i="5"/>
  <c r="K28" i="5"/>
  <c r="K27" i="5"/>
  <c r="K26" i="5"/>
  <c r="K25" i="5"/>
  <c r="K24" i="5"/>
  <c r="K22" i="5"/>
  <c r="K23" i="5"/>
  <c r="K20" i="5"/>
  <c r="K21" i="5"/>
  <c r="K19" i="5"/>
  <c r="K18" i="5"/>
  <c r="K17" i="5"/>
  <c r="K16" i="5"/>
  <c r="K35" i="4"/>
  <c r="K34" i="4"/>
  <c r="K32" i="4"/>
  <c r="K36" i="4"/>
  <c r="K33" i="4"/>
  <c r="K31" i="4"/>
  <c r="K30" i="4"/>
  <c r="K29" i="4"/>
  <c r="K28" i="4"/>
  <c r="K27" i="4"/>
  <c r="K26" i="4"/>
  <c r="K25" i="4"/>
  <c r="K23" i="4"/>
  <c r="K22" i="4"/>
  <c r="K24" i="4"/>
  <c r="K21" i="4"/>
  <c r="K20" i="4"/>
  <c r="K19" i="4"/>
  <c r="K18" i="4"/>
  <c r="K17" i="4"/>
  <c r="K16" i="4"/>
  <c r="K15" i="4"/>
  <c r="K14" i="4"/>
  <c r="K30" i="3"/>
  <c r="K29" i="3"/>
  <c r="K28" i="3"/>
  <c r="K27" i="3"/>
  <c r="K26" i="3"/>
  <c r="K25" i="3"/>
  <c r="K23" i="3"/>
  <c r="K24" i="3"/>
  <c r="K22" i="3"/>
  <c r="K21" i="3"/>
  <c r="K20" i="3"/>
  <c r="K19" i="3"/>
  <c r="K18" i="3"/>
  <c r="K17" i="3"/>
  <c r="K16" i="3"/>
  <c r="K15" i="3"/>
  <c r="K14" i="3"/>
  <c r="K15" i="2"/>
  <c r="K14" i="2"/>
  <c r="K13" i="2"/>
  <c r="K12" i="2"/>
  <c r="K11" i="2"/>
  <c r="K10" i="2"/>
</calcChain>
</file>

<file path=xl/sharedStrings.xml><?xml version="1.0" encoding="utf-8"?>
<sst xmlns="http://schemas.openxmlformats.org/spreadsheetml/2006/main" count="504" uniqueCount="237">
  <si>
    <t>Форма №3-РОО</t>
  </si>
  <si>
    <t>Список участников школьного этапа всероссийской олимпиады школьников</t>
  </si>
  <si>
    <r>
      <rPr>
        <u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</si>
  <si>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</si>
  <si>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РОСТОВ-НА-ДОНУ</t>
  </si>
  <si>
    <t>(Наименование районного отдела образования)</t>
  </si>
  <si>
    <t>Предмет</t>
  </si>
  <si>
    <t>право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</si>
  <si>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</si>
  <si>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</si>
  <si>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</si>
  <si>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</si>
  <si>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</si>
  <si>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</si>
  <si>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</si>
  <si>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</si>
  <si>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Наименование СОШ</t>
  </si>
  <si>
    <t>Тип диплома</t>
  </si>
  <si>
    <t>Результат (балл)</t>
  </si>
  <si>
    <t xml:space="preserve">Количество баллов за выполнение заданий </t>
  </si>
  <si>
    <t>Татьяна</t>
  </si>
  <si>
    <t>Дмитриевна</t>
  </si>
  <si>
    <t>РФ</t>
  </si>
  <si>
    <t>Анастасия</t>
  </si>
  <si>
    <t>Сергеевна</t>
  </si>
  <si>
    <t>Алексеевна</t>
  </si>
  <si>
    <t>писали по заданиям для 9 класса</t>
  </si>
  <si>
    <t>Яшкунова</t>
  </si>
  <si>
    <t>Мария</t>
  </si>
  <si>
    <t>Николаевна</t>
  </si>
  <si>
    <t>МБОУ "Школа № 24"</t>
  </si>
  <si>
    <t>Муенге Пеа</t>
  </si>
  <si>
    <t>Эвелина</t>
  </si>
  <si>
    <t>Сезаровна</t>
  </si>
  <si>
    <t>МБОУ "Гимназия № 19"</t>
  </si>
  <si>
    <t>Фархади</t>
  </si>
  <si>
    <t>Вадимовна</t>
  </si>
  <si>
    <t>МБОУ "Школа № 44"</t>
  </si>
  <si>
    <t>Новиков</t>
  </si>
  <si>
    <t>Матвей</t>
  </si>
  <si>
    <t>Александровна</t>
  </si>
  <si>
    <t>Кожухова</t>
  </si>
  <si>
    <t>Александра</t>
  </si>
  <si>
    <t>Андреевна</t>
  </si>
  <si>
    <t>МБОУ "Школа № 111"</t>
  </si>
  <si>
    <t>Мирзакулиева</t>
  </si>
  <si>
    <t>Жасмин</t>
  </si>
  <si>
    <t>Аджмаловна</t>
  </si>
  <si>
    <t>Диана</t>
  </si>
  <si>
    <t>Владимировна</t>
  </si>
  <si>
    <t>Ксения</t>
  </si>
  <si>
    <t>Кирилл</t>
  </si>
  <si>
    <t>Иван</t>
  </si>
  <si>
    <t>Сергеевич</t>
  </si>
  <si>
    <t>МБОУ "Школа № 109"</t>
  </si>
  <si>
    <t>Алексеевич</t>
  </si>
  <si>
    <t>Елизавета</t>
  </si>
  <si>
    <t>МБОУ Школа № 15</t>
  </si>
  <si>
    <t>МБОУ Гимназия № 95</t>
  </si>
  <si>
    <t>Романович</t>
  </si>
  <si>
    <t>Михайловна</t>
  </si>
  <si>
    <t>Игоревна</t>
  </si>
  <si>
    <t>МБОУ "Школа № 84"</t>
  </si>
  <si>
    <t>Алина</t>
  </si>
  <si>
    <t>Ирина</t>
  </si>
  <si>
    <t>Юлия</t>
  </si>
  <si>
    <t>Екатерина</t>
  </si>
  <si>
    <t>Софья</t>
  </si>
  <si>
    <t>Константиновна</t>
  </si>
  <si>
    <r>
      <t>Примечание</t>
    </r>
    <r>
      <rPr>
        <sz val="11"/>
        <color indexed="8"/>
        <rFont val="Calibri"/>
        <family val="2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</si>
  <si>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Селина</t>
  </si>
  <si>
    <t xml:space="preserve"> прошлый год</t>
  </si>
  <si>
    <t xml:space="preserve">Солод  </t>
  </si>
  <si>
    <t>Артемовна</t>
  </si>
  <si>
    <t>МБОУ "Гимназия № 45"</t>
  </si>
  <si>
    <t>Заруба</t>
  </si>
  <si>
    <t>МБОУ "Гимназия № 25"</t>
  </si>
  <si>
    <t>Шестопалова</t>
  </si>
  <si>
    <t>Ольга</t>
  </si>
  <si>
    <t>МБОУ Школа № 60</t>
  </si>
  <si>
    <t>Зюзина</t>
  </si>
  <si>
    <t>Яна</t>
  </si>
  <si>
    <t>Эдуардовна</t>
  </si>
  <si>
    <t>МБОУ "Школа № 47"</t>
  </si>
  <si>
    <t>Федоренко</t>
  </si>
  <si>
    <t>Максим</t>
  </si>
  <si>
    <t xml:space="preserve">Быкадоров </t>
  </si>
  <si>
    <t>Константин</t>
  </si>
  <si>
    <t>Дмитриевич</t>
  </si>
  <si>
    <t>Копылов</t>
  </si>
  <si>
    <t>Сергей</t>
  </si>
  <si>
    <t>Александрович</t>
  </si>
  <si>
    <t>Лысенко</t>
  </si>
  <si>
    <t>Ким</t>
  </si>
  <si>
    <t xml:space="preserve">Екатерина </t>
  </si>
  <si>
    <t xml:space="preserve">Демидова </t>
  </si>
  <si>
    <t>Станислаловна</t>
  </si>
  <si>
    <t>Божно</t>
  </si>
  <si>
    <t>Романовна</t>
  </si>
  <si>
    <t xml:space="preserve">Манакова </t>
  </si>
  <si>
    <t xml:space="preserve">Хозина </t>
  </si>
  <si>
    <t>Анна</t>
  </si>
  <si>
    <t>Алиевна</t>
  </si>
  <si>
    <t>ЧОУ "Лицей КЭО"</t>
  </si>
  <si>
    <t>Фридрих</t>
  </si>
  <si>
    <t>Маргарита</t>
  </si>
  <si>
    <t>Рудольфовна</t>
  </si>
  <si>
    <t xml:space="preserve"> МБОУ "Лицей № 13"</t>
  </si>
  <si>
    <t>Солдатенко</t>
  </si>
  <si>
    <t>Ванесса</t>
  </si>
  <si>
    <t>Виссарионовна</t>
  </si>
  <si>
    <t>Леонов</t>
  </si>
  <si>
    <t xml:space="preserve">Сергей </t>
  </si>
  <si>
    <t>"Юридическая гимназия №9"</t>
  </si>
  <si>
    <t>Семенникова</t>
  </si>
  <si>
    <t>Давыдовна</t>
  </si>
  <si>
    <t>Вячеславович</t>
  </si>
  <si>
    <t>Дарья</t>
  </si>
  <si>
    <t>Витальевна</t>
  </si>
  <si>
    <t>МАОУ "Классический лицей №1"</t>
  </si>
  <si>
    <t>Олеговна</t>
  </si>
  <si>
    <t>Марина</t>
  </si>
  <si>
    <t>Юрьевна</t>
  </si>
  <si>
    <t xml:space="preserve">Лобода </t>
  </si>
  <si>
    <t xml:space="preserve">Анастасия </t>
  </si>
  <si>
    <t>Павловна</t>
  </si>
  <si>
    <t xml:space="preserve">Насибуллин  </t>
  </si>
  <si>
    <t>Валентин</t>
  </si>
  <si>
    <t>Токарева</t>
  </si>
  <si>
    <t>Аксиния</t>
  </si>
  <si>
    <t>Азарин</t>
  </si>
  <si>
    <t>Александр</t>
  </si>
  <si>
    <t>Юрасова</t>
  </si>
  <si>
    <t>МБОУ Школа № 31</t>
  </si>
  <si>
    <t>Соколова</t>
  </si>
  <si>
    <t>Павленко</t>
  </si>
  <si>
    <t>Корчагина</t>
  </si>
  <si>
    <t>Шифрина</t>
  </si>
  <si>
    <t>Киселева</t>
  </si>
  <si>
    <t>Астафоров</t>
  </si>
  <si>
    <t>Эдуард</t>
  </si>
  <si>
    <t>Атоян</t>
  </si>
  <si>
    <t>Карина</t>
  </si>
  <si>
    <t>Геннадьевна</t>
  </si>
  <si>
    <t>Евстафьева</t>
  </si>
  <si>
    <t xml:space="preserve">Василенко </t>
  </si>
  <si>
    <t xml:space="preserve">Юлия </t>
  </si>
  <si>
    <t>Дудина</t>
  </si>
  <si>
    <t>Путрина</t>
  </si>
  <si>
    <t>Инна</t>
  </si>
  <si>
    <t>Казармин</t>
  </si>
  <si>
    <t>МБОУ "Гимназия № 46"</t>
  </si>
  <si>
    <t>Робертовна</t>
  </si>
  <si>
    <t>Кириченко</t>
  </si>
  <si>
    <t>Илья</t>
  </si>
  <si>
    <t>МАОУ "Юридическая гимназия №9"</t>
  </si>
  <si>
    <t>Ломакина</t>
  </si>
  <si>
    <t xml:space="preserve">Григоренко </t>
  </si>
  <si>
    <t>Денисович</t>
  </si>
  <si>
    <t>Былинкина</t>
  </si>
  <si>
    <t>Компанийцева</t>
  </si>
  <si>
    <t>Лицей ЮФУ</t>
  </si>
  <si>
    <t>Сироткина</t>
  </si>
  <si>
    <t>Кристина</t>
  </si>
  <si>
    <t xml:space="preserve">Ярлыкова  </t>
  </si>
  <si>
    <t>Киракосов</t>
  </si>
  <si>
    <t>Владимир</t>
  </si>
  <si>
    <t>Борисович</t>
  </si>
  <si>
    <t>Шадрина</t>
  </si>
  <si>
    <t>Васильева</t>
  </si>
  <si>
    <t>Шамилевна</t>
  </si>
  <si>
    <t xml:space="preserve">Круглова </t>
  </si>
  <si>
    <t>Мусаелян</t>
  </si>
  <si>
    <t>Левон</t>
  </si>
  <si>
    <t>Ваганович</t>
  </si>
  <si>
    <t>МБОУ "Школа № 97"</t>
  </si>
  <si>
    <t>Рогозина</t>
  </si>
  <si>
    <t>Нина</t>
  </si>
  <si>
    <t xml:space="preserve">Корниенко </t>
  </si>
  <si>
    <t>Давид</t>
  </si>
  <si>
    <t>Захарович</t>
  </si>
  <si>
    <t>Филатова</t>
  </si>
  <si>
    <t>Фетисов</t>
  </si>
  <si>
    <t xml:space="preserve">Анатольевич </t>
  </si>
  <si>
    <t>Сукачева</t>
  </si>
  <si>
    <t>Самохина</t>
  </si>
  <si>
    <t>Денисовна</t>
  </si>
  <si>
    <t>Красикова</t>
  </si>
  <si>
    <t>МАОУ "Лицей №11"</t>
  </si>
  <si>
    <t xml:space="preserve">Завьялова </t>
  </si>
  <si>
    <t xml:space="preserve">Сухомлинов </t>
  </si>
  <si>
    <t>Куренная</t>
  </si>
  <si>
    <t>МБОУ "Школа № 81"</t>
  </si>
  <si>
    <t xml:space="preserve">Пентисова </t>
  </si>
  <si>
    <t xml:space="preserve">Ирина </t>
  </si>
  <si>
    <t xml:space="preserve">Павловна </t>
  </si>
  <si>
    <t>Богданов</t>
  </si>
  <si>
    <t>Янис</t>
  </si>
  <si>
    <t>Игоревич</t>
  </si>
  <si>
    <t>Настасья</t>
  </si>
  <si>
    <t>Иващенко</t>
  </si>
  <si>
    <t>МБОУ "Школа №17</t>
  </si>
  <si>
    <t>Приходько</t>
  </si>
  <si>
    <t xml:space="preserve">Дарья </t>
  </si>
  <si>
    <t xml:space="preserve">Мясоедова </t>
  </si>
  <si>
    <t>Борисовна</t>
  </si>
  <si>
    <t>Дмитриев</t>
  </si>
  <si>
    <t>Данила</t>
  </si>
  <si>
    <t xml:space="preserve">Калашникова </t>
  </si>
  <si>
    <t xml:space="preserve">Мария </t>
  </si>
  <si>
    <t xml:space="preserve">Сандоянц  </t>
  </si>
  <si>
    <t>Тигран</t>
  </si>
  <si>
    <t>Альбертович</t>
  </si>
  <si>
    <t>МАОУ  "Классический лицей № 1"</t>
  </si>
  <si>
    <t>МАОУ «Юридическая гимназия № 9 имени М.М. Сперанского»</t>
  </si>
  <si>
    <t>МБОУ  "Гимназия №95"</t>
  </si>
  <si>
    <t>Ирикина</t>
  </si>
  <si>
    <t>Ангелина</t>
  </si>
  <si>
    <t>Викторовна</t>
  </si>
  <si>
    <t>Гогорян</t>
  </si>
  <si>
    <t>Лаурия</t>
  </si>
  <si>
    <t>Бураков</t>
  </si>
  <si>
    <t>Даниил</t>
  </si>
  <si>
    <t>МБОУ "Гимназия № 95"</t>
  </si>
  <si>
    <t>МБОУ Гимназия 36</t>
  </si>
  <si>
    <t>Шульгина</t>
  </si>
  <si>
    <t>Баданина</t>
  </si>
  <si>
    <t xml:space="preserve">Сурмалян </t>
  </si>
  <si>
    <t xml:space="preserve">Эдуард </t>
  </si>
  <si>
    <t>Геворкович</t>
  </si>
  <si>
    <t xml:space="preserve">Бровкина </t>
  </si>
  <si>
    <t>Валерьевна</t>
  </si>
  <si>
    <t>Романова</t>
  </si>
  <si>
    <t>Попова</t>
  </si>
  <si>
    <t>МБОУ "Гимназия  № 45"</t>
  </si>
  <si>
    <t>МБОУ "Гимназия19"</t>
  </si>
  <si>
    <t>Прошлый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</si>
</sst>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25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6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0" borderId="0" xfId="1"/>
    <xf numFmtId="0" fontId="8" fillId="0" borderId="0" xfId="1" applyAlignment="1">
      <alignment horizontal="left"/>
    </xf>
    <xf numFmtId="0" fontId="8" fillId="0" borderId="0" xfId="1" applyAlignment="1">
      <alignment horizontal="center" vertical="center"/>
    </xf>
    <xf numFmtId="0" fontId="9" fillId="0" borderId="0" xfId="1" applyFont="1" applyAlignment="1">
      <alignment horizontal="left"/>
    </xf>
    <xf numFmtId="0" fontId="8" fillId="0" borderId="0" xfId="1" applyBorder="1" applyAlignment="1">
      <alignment horizontal="justify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justify" vertical="center" wrapText="1"/>
    </xf>
    <xf numFmtId="0" fontId="11" fillId="0" borderId="0" xfId="1" applyFont="1"/>
    <xf numFmtId="0" fontId="11" fillId="0" borderId="0" xfId="1" applyFont="1" applyAlignment="1">
      <alignment horizontal="left"/>
    </xf>
    <xf numFmtId="0" fontId="11" fillId="0" borderId="13" xfId="1" applyFont="1" applyBorder="1" applyAlignment="1">
      <alignment horizontal="center" vertical="center"/>
    </xf>
    <xf numFmtId="0" fontId="8" fillId="0" borderId="0" xfId="1" applyAlignment="1">
      <alignment horizontal="center" vertical="center" wrapText="1"/>
    </xf>
    <xf numFmtId="0" fontId="11" fillId="0" borderId="15" xfId="1" applyFont="1" applyBorder="1" applyAlignment="1">
      <alignment vertical="center" wrapText="1"/>
    </xf>
    <xf numFmtId="0" fontId="11" fillId="0" borderId="15" xfId="1" applyFont="1" applyBorder="1" applyAlignment="1">
      <alignment horizontal="left" vertical="center" wrapText="1"/>
    </xf>
    <xf numFmtId="0" fontId="11" fillId="0" borderId="16" xfId="1" applyFont="1" applyBorder="1" applyAlignment="1">
      <alignment vertical="center" wrapText="1"/>
    </xf>
    <xf numFmtId="0" fontId="11" fillId="0" borderId="17" xfId="1" applyFont="1" applyBorder="1" applyAlignment="1">
      <alignment vertical="center" wrapText="1"/>
    </xf>
    <xf numFmtId="0" fontId="11" fillId="0" borderId="18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9" xfId="1" applyFont="1" applyBorder="1" applyAlignment="1">
      <alignment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15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8" fillId="0" borderId="1" xfId="1" applyBorder="1"/>
    <xf numFmtId="0" fontId="7" fillId="0" borderId="1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left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left"/>
    </xf>
    <xf numFmtId="14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12" xfId="0" applyBorder="1"/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0" fillId="0" borderId="0" xfId="0" applyFill="1" applyBorder="1"/>
    <xf numFmtId="0" fontId="13" fillId="2" borderId="1" xfId="0" applyFont="1" applyFill="1" applyBorder="1" applyAlignment="1">
      <alignment horizontal="left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0" fontId="0" fillId="0" borderId="11" xfId="0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8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8" fillId="0" borderId="13" xfId="1" applyBorder="1" applyAlignment="1">
      <alignment horizontal="center" vertical="center"/>
    </xf>
    <xf numFmtId="0" fontId="8" fillId="0" borderId="15" xfId="1" applyFont="1" applyBorder="1" applyAlignment="1">
      <alignment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vertical="center" wrapText="1"/>
    </xf>
    <xf numFmtId="0" fontId="8" fillId="0" borderId="17" xfId="1" applyFont="1" applyBorder="1" applyAlignment="1">
      <alignment vertical="center" wrapText="1"/>
    </xf>
    <xf numFmtId="0" fontId="8" fillId="0" borderId="18" xfId="1" applyFont="1" applyBorder="1" applyAlignment="1">
      <alignment vertical="center" wrapText="1"/>
    </xf>
    <xf numFmtId="0" fontId="8" fillId="0" borderId="0" xfId="1" applyBorder="1" applyAlignment="1">
      <alignment horizontal="center" vertical="center" wrapText="1"/>
    </xf>
    <xf numFmtId="0" fontId="8" fillId="0" borderId="20" xfId="1" applyFont="1" applyBorder="1" applyAlignment="1">
      <alignment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2" xfId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8" xfId="1" applyFill="1" applyBorder="1"/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10" fillId="0" borderId="12" xfId="1" applyFont="1" applyBorder="1" applyAlignment="1">
      <alignment horizontal="justify" vertical="center" wrapText="1"/>
    </xf>
    <xf numFmtId="0" fontId="11" fillId="0" borderId="13" xfId="1" applyFont="1" applyBorder="1" applyAlignment="1">
      <alignment vertical="center"/>
    </xf>
    <xf numFmtId="0" fontId="11" fillId="0" borderId="14" xfId="1" applyFont="1" applyBorder="1" applyAlignment="1">
      <alignment horizontal="center" vertical="top"/>
    </xf>
    <xf numFmtId="0" fontId="11" fillId="0" borderId="13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16" fillId="0" borderId="14" xfId="1" applyFont="1" applyBorder="1" applyAlignment="1">
      <alignment horizontal="center" vertical="top"/>
    </xf>
    <xf numFmtId="0" fontId="8" fillId="0" borderId="13" xfId="1" applyFont="1" applyBorder="1" applyAlignment="1">
      <alignment horizontal="center" vertical="center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/>
    </xf>
    <xf numFmtId="0" fontId="11" fillId="0" borderId="1" xfId="1" applyFont="1" applyBorder="1" applyAlignment="1">
      <alignment vertical="center" wrapText="1"/>
    </xf>
    <xf numFmtId="0" fontId="8" fillId="0" borderId="0" xfId="1" applyBorder="1"/>
    <xf numFmtId="0" fontId="17" fillId="0" borderId="1" xfId="0" applyFont="1" applyFill="1" applyBorder="1" applyAlignment="1"/>
    <xf numFmtId="0" fontId="11" fillId="0" borderId="1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1" xfId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8" fillId="0" borderId="20" xfId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top"/>
    </xf>
    <xf numFmtId="0" fontId="11" fillId="0" borderId="0" xfId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1" fillId="0" borderId="0" xfId="1" applyFont="1" applyBorder="1"/>
    <xf numFmtId="0" fontId="8" fillId="0" borderId="1" xfId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Alignment="1">
      <alignment vertical="top"/>
    </xf>
    <xf numFmtId="0" fontId="8" fillId="0" borderId="20" xfId="1" applyFont="1" applyBorder="1" applyAlignment="1">
      <alignment vertical="top" wrapText="1"/>
    </xf>
    <xf numFmtId="0" fontId="8" fillId="0" borderId="20" xfId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8" fillId="0" borderId="12" xfId="1" applyBorder="1" applyAlignment="1">
      <alignment horizontal="center" vertical="top"/>
    </xf>
    <xf numFmtId="0" fontId="13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 vertical="top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2" borderId="18" xfId="0" applyFont="1" applyFill="1" applyBorder="1" applyAlignment="1">
      <alignment vertical="center" wrapText="1"/>
    </xf>
    <xf numFmtId="0" fontId="8" fillId="0" borderId="21" xfId="1" applyFont="1" applyBorder="1" applyAlignment="1">
      <alignment vertical="center" wrapText="1"/>
    </xf>
    <xf numFmtId="0" fontId="8" fillId="0" borderId="1" xfId="1" applyBorder="1" applyAlignment="1">
      <alignment vertical="top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workbookViewId="0">
      <selection activeCell="E20" sqref="E20"/>
    </sheetView>
  </sheetViews>
  <sheetFormatPr defaultRowHeight="15" x14ac:dyDescent="0.25"/>
  <cols>
    <col min="1" max="1" width="5.5703125" customWidth="1"/>
    <col min="2" max="2" width="7.85546875" customWidth="1"/>
    <col min="3" max="3" width="15.5703125" customWidth="1"/>
    <col min="4" max="4" width="13.28515625" customWidth="1"/>
    <col min="5" max="5" width="17.28515625" customWidth="1"/>
    <col min="6" max="6" width="10.85546875" style="6" hidden="1" customWidth="1"/>
    <col min="7" max="7" width="7.85546875" customWidth="1"/>
    <col min="9" max="9" width="27.5703125" customWidth="1"/>
    <col min="12" max="31" width="0" hidden="1" customWidth="1"/>
  </cols>
  <sheetData>
    <row r="1" spans="1:31" x14ac:dyDescent="0.25">
      <c r="K1" s="7"/>
      <c r="P1" t="s">
        <v>0</v>
      </c>
    </row>
    <row r="2" spans="1:31" ht="26.25" x14ac:dyDescent="0.4">
      <c r="C2" s="8" t="s">
        <v>1</v>
      </c>
      <c r="K2" s="7"/>
      <c r="L2" s="174" t="s">
        <v>2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ht="15.75" thickBot="1" x14ac:dyDescent="0.3">
      <c r="K3" s="7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ht="15.75" thickBot="1" x14ac:dyDescent="0.3">
      <c r="B4" s="6" t="s">
        <v>3</v>
      </c>
      <c r="C4" s="175" t="s">
        <v>4</v>
      </c>
      <c r="D4" s="176"/>
      <c r="E4" s="176"/>
      <c r="F4" s="176"/>
      <c r="G4" s="176"/>
      <c r="H4" s="176"/>
      <c r="I4" s="176"/>
      <c r="J4" s="177"/>
      <c r="K4" s="7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ht="15.75" thickBot="1" x14ac:dyDescent="0.3">
      <c r="C5" s="178" t="s">
        <v>5</v>
      </c>
      <c r="D5" s="178"/>
      <c r="E5" s="178"/>
      <c r="F5" s="178"/>
      <c r="G5" s="178"/>
      <c r="H5" s="178"/>
      <c r="I5" s="178"/>
      <c r="J5" s="178"/>
      <c r="K5" s="7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ht="15.75" thickBot="1" x14ac:dyDescent="0.3">
      <c r="B6" t="s">
        <v>6</v>
      </c>
      <c r="C6" s="175" t="s">
        <v>7</v>
      </c>
      <c r="D6" s="177"/>
      <c r="F6" s="6" t="s">
        <v>8</v>
      </c>
      <c r="G6" s="9">
        <v>8</v>
      </c>
      <c r="K6" s="7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x14ac:dyDescent="0.25">
      <c r="C7" s="10" t="s">
        <v>26</v>
      </c>
      <c r="K7" s="7"/>
    </row>
    <row r="8" spans="1:31" ht="15" customHeight="1" x14ac:dyDescent="0.25">
      <c r="A8" s="11"/>
      <c r="B8" s="12" t="s">
        <v>9</v>
      </c>
      <c r="C8" s="12" t="s">
        <v>10</v>
      </c>
      <c r="D8" s="12" t="s">
        <v>11</v>
      </c>
      <c r="E8" s="12" t="s">
        <v>12</v>
      </c>
      <c r="F8" s="13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12" t="s">
        <v>18</v>
      </c>
      <c r="L8" s="14" t="s">
        <v>19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</row>
    <row r="9" spans="1:31" x14ac:dyDescent="0.25">
      <c r="B9" s="17"/>
      <c r="C9" s="17"/>
      <c r="D9" s="17"/>
      <c r="E9" s="17"/>
      <c r="F9" s="18"/>
      <c r="G9" s="17"/>
      <c r="H9" s="17"/>
      <c r="I9" s="17"/>
      <c r="J9" s="17"/>
      <c r="K9" s="17"/>
      <c r="L9" s="19">
        <v>1</v>
      </c>
      <c r="M9" s="19">
        <v>2</v>
      </c>
      <c r="N9" s="19">
        <v>3</v>
      </c>
      <c r="O9" s="19">
        <v>4</v>
      </c>
      <c r="P9" s="19">
        <v>5</v>
      </c>
      <c r="Q9" s="19">
        <v>6</v>
      </c>
      <c r="R9" s="19">
        <v>7</v>
      </c>
      <c r="S9" s="19">
        <v>8</v>
      </c>
      <c r="T9" s="19">
        <v>9</v>
      </c>
      <c r="U9" s="19">
        <v>10</v>
      </c>
      <c r="V9" s="19">
        <v>11</v>
      </c>
      <c r="W9" s="19">
        <v>12</v>
      </c>
      <c r="X9" s="19">
        <v>13</v>
      </c>
      <c r="Y9" s="19">
        <v>14</v>
      </c>
      <c r="Z9" s="19">
        <v>15</v>
      </c>
      <c r="AA9" s="19">
        <v>16</v>
      </c>
      <c r="AB9" s="19">
        <v>17</v>
      </c>
      <c r="AC9" s="19">
        <v>18</v>
      </c>
      <c r="AD9" s="19">
        <v>19</v>
      </c>
      <c r="AE9" s="19">
        <v>20</v>
      </c>
    </row>
    <row r="10" spans="1:31" x14ac:dyDescent="0.25">
      <c r="A10" s="1">
        <v>7</v>
      </c>
      <c r="B10" s="4">
        <v>1</v>
      </c>
      <c r="C10" s="4" t="s">
        <v>27</v>
      </c>
      <c r="D10" s="4" t="s">
        <v>28</v>
      </c>
      <c r="E10" s="4" t="s">
        <v>29</v>
      </c>
      <c r="F10" s="5">
        <v>37776</v>
      </c>
      <c r="G10" s="3" t="s">
        <v>22</v>
      </c>
      <c r="H10" s="3">
        <v>8</v>
      </c>
      <c r="I10" s="4" t="s">
        <v>30</v>
      </c>
      <c r="J10" s="4"/>
      <c r="K10" s="2">
        <f t="shared" ref="K10:K15" si="0">SUM(L10:Q10)</f>
        <v>52</v>
      </c>
      <c r="L10" s="2">
        <v>15</v>
      </c>
      <c r="M10" s="2">
        <v>12</v>
      </c>
      <c r="N10" s="2">
        <v>8</v>
      </c>
      <c r="O10" s="2">
        <v>5</v>
      </c>
      <c r="P10" s="2">
        <v>5</v>
      </c>
      <c r="Q10" s="2">
        <v>7</v>
      </c>
      <c r="R10" s="4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x14ac:dyDescent="0.25">
      <c r="A11" s="1">
        <v>7</v>
      </c>
      <c r="B11" s="4">
        <v>2</v>
      </c>
      <c r="C11" s="4" t="s">
        <v>31</v>
      </c>
      <c r="D11" s="4" t="s">
        <v>32</v>
      </c>
      <c r="E11" s="4" t="s">
        <v>33</v>
      </c>
      <c r="F11" s="5">
        <v>37925</v>
      </c>
      <c r="G11" s="3" t="s">
        <v>22</v>
      </c>
      <c r="H11" s="3">
        <v>8</v>
      </c>
      <c r="I11" s="4" t="s">
        <v>34</v>
      </c>
      <c r="J11" s="4"/>
      <c r="K11" s="2">
        <f t="shared" si="0"/>
        <v>50</v>
      </c>
      <c r="L11" s="2">
        <v>12</v>
      </c>
      <c r="M11" s="2">
        <v>9</v>
      </c>
      <c r="N11" s="2">
        <v>10</v>
      </c>
      <c r="O11" s="2">
        <v>5</v>
      </c>
      <c r="P11" s="2">
        <v>5</v>
      </c>
      <c r="Q11" s="2">
        <v>9</v>
      </c>
      <c r="R11" s="4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x14ac:dyDescent="0.25">
      <c r="A12" s="1">
        <v>7</v>
      </c>
      <c r="B12" s="4">
        <v>3</v>
      </c>
      <c r="C12" s="4" t="s">
        <v>35</v>
      </c>
      <c r="D12" s="4" t="s">
        <v>23</v>
      </c>
      <c r="E12" s="4" t="s">
        <v>36</v>
      </c>
      <c r="F12" s="5">
        <v>37887</v>
      </c>
      <c r="G12" s="3" t="s">
        <v>22</v>
      </c>
      <c r="H12" s="3">
        <v>8</v>
      </c>
      <c r="I12" s="4" t="s">
        <v>37</v>
      </c>
      <c r="J12" s="4"/>
      <c r="K12" s="2">
        <f t="shared" si="0"/>
        <v>50</v>
      </c>
      <c r="L12" s="2">
        <v>17</v>
      </c>
      <c r="M12" s="2">
        <v>6</v>
      </c>
      <c r="N12" s="2">
        <v>8</v>
      </c>
      <c r="O12" s="2">
        <v>2</v>
      </c>
      <c r="P12" s="2">
        <v>5</v>
      </c>
      <c r="Q12" s="2">
        <v>12</v>
      </c>
      <c r="R12" s="4"/>
      <c r="S12" s="20"/>
      <c r="T12" s="20"/>
      <c r="U12" s="20"/>
      <c r="V12" s="20"/>
    </row>
    <row r="13" spans="1:31" x14ac:dyDescent="0.25">
      <c r="A13" s="1">
        <v>7</v>
      </c>
      <c r="B13" s="4">
        <v>4</v>
      </c>
      <c r="C13" s="4" t="s">
        <v>38</v>
      </c>
      <c r="D13" s="4" t="s">
        <v>39</v>
      </c>
      <c r="E13" s="4" t="s">
        <v>40</v>
      </c>
      <c r="F13" s="5">
        <v>37947</v>
      </c>
      <c r="G13" s="3" t="s">
        <v>22</v>
      </c>
      <c r="H13" s="3">
        <v>8</v>
      </c>
      <c r="I13" s="4" t="s">
        <v>34</v>
      </c>
      <c r="J13" s="4"/>
      <c r="K13" s="2">
        <f t="shared" si="0"/>
        <v>50</v>
      </c>
      <c r="L13" s="2">
        <v>12</v>
      </c>
      <c r="M13" s="2">
        <v>12</v>
      </c>
      <c r="N13" s="2">
        <v>10</v>
      </c>
      <c r="O13" s="2">
        <v>5</v>
      </c>
      <c r="P13" s="2">
        <v>3</v>
      </c>
      <c r="Q13" s="2">
        <v>8</v>
      </c>
      <c r="R13" s="4"/>
      <c r="S13" s="20"/>
      <c r="T13" s="20"/>
      <c r="U13" s="20"/>
      <c r="V13" s="20"/>
    </row>
    <row r="14" spans="1:31" x14ac:dyDescent="0.25">
      <c r="A14" s="1">
        <v>7</v>
      </c>
      <c r="B14" s="4">
        <v>5</v>
      </c>
      <c r="C14" s="4" t="s">
        <v>41</v>
      </c>
      <c r="D14" s="4" t="s">
        <v>42</v>
      </c>
      <c r="E14" s="4" t="s">
        <v>43</v>
      </c>
      <c r="F14" s="5">
        <v>37637</v>
      </c>
      <c r="G14" s="3" t="s">
        <v>22</v>
      </c>
      <c r="H14" s="3">
        <v>8</v>
      </c>
      <c r="I14" s="4" t="s">
        <v>44</v>
      </c>
      <c r="J14" s="4"/>
      <c r="K14" s="2">
        <f t="shared" si="0"/>
        <v>50</v>
      </c>
      <c r="L14" s="2">
        <v>16</v>
      </c>
      <c r="M14" s="2">
        <v>9</v>
      </c>
      <c r="N14" s="2">
        <v>10</v>
      </c>
      <c r="O14" s="2">
        <v>1</v>
      </c>
      <c r="P14" s="2">
        <v>5</v>
      </c>
      <c r="Q14" s="2">
        <v>9</v>
      </c>
      <c r="R14" s="4"/>
      <c r="S14" s="20"/>
      <c r="T14" s="20"/>
      <c r="U14" s="20"/>
      <c r="V14" s="20"/>
    </row>
    <row r="15" spans="1:31" x14ac:dyDescent="0.25">
      <c r="A15" s="1">
        <v>7</v>
      </c>
      <c r="B15" s="4">
        <v>6</v>
      </c>
      <c r="C15" s="4" t="s">
        <v>45</v>
      </c>
      <c r="D15" s="4" t="s">
        <v>46</v>
      </c>
      <c r="E15" s="4" t="s">
        <v>47</v>
      </c>
      <c r="F15" s="5">
        <v>37862</v>
      </c>
      <c r="G15" s="3" t="s">
        <v>22</v>
      </c>
      <c r="H15" s="3">
        <v>8</v>
      </c>
      <c r="I15" s="4" t="s">
        <v>44</v>
      </c>
      <c r="J15" s="4"/>
      <c r="K15" s="2">
        <f t="shared" si="0"/>
        <v>38</v>
      </c>
      <c r="L15" s="2">
        <v>12</v>
      </c>
      <c r="M15" s="2">
        <v>6</v>
      </c>
      <c r="N15" s="2">
        <v>8</v>
      </c>
      <c r="O15" s="2">
        <v>3</v>
      </c>
      <c r="P15" s="2">
        <v>5</v>
      </c>
      <c r="Q15" s="2">
        <v>4</v>
      </c>
      <c r="R15" s="4"/>
      <c r="S15" s="20"/>
      <c r="T15" s="20"/>
      <c r="U15" s="20"/>
      <c r="V15" s="20"/>
    </row>
  </sheetData>
  <mergeCells count="4">
    <mergeCell ref="L2:AE6"/>
    <mergeCell ref="C4:J4"/>
    <mergeCell ref="C5:J5"/>
    <mergeCell ref="C6:D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5"/>
  <sheetViews>
    <sheetView workbookViewId="0">
      <selection activeCell="BD8" sqref="BD8"/>
    </sheetView>
  </sheetViews>
  <sheetFormatPr defaultColWidth="8.7109375" defaultRowHeight="15" x14ac:dyDescent="0.25"/>
  <cols>
    <col min="1" max="1" width="4.5703125" style="21" customWidth="1"/>
    <col min="2" max="2" width="6" style="21" customWidth="1"/>
    <col min="3" max="3" width="17.5703125" style="22" customWidth="1"/>
    <col min="4" max="4" width="14.28515625" style="22" customWidth="1"/>
    <col min="5" max="5" width="17.140625" style="22" customWidth="1"/>
    <col min="6" max="6" width="11.42578125" style="21" hidden="1" customWidth="1"/>
    <col min="7" max="8" width="7.7109375" style="21" customWidth="1"/>
    <col min="9" max="9" width="31" style="22" customWidth="1"/>
    <col min="10" max="10" width="13.5703125" style="21" customWidth="1"/>
    <col min="11" max="11" width="15.28515625" style="23" customWidth="1"/>
    <col min="12" max="12" width="4.5703125" style="21" hidden="1" customWidth="1"/>
    <col min="13" max="32" width="4.42578125" style="21" hidden="1" customWidth="1"/>
    <col min="33" max="54" width="0" style="21" hidden="1" customWidth="1"/>
    <col min="55" max="16384" width="8.7109375" style="21"/>
  </cols>
  <sheetData>
    <row r="1" spans="1:54" x14ac:dyDescent="0.25">
      <c r="P1" s="21" t="s">
        <v>0</v>
      </c>
    </row>
    <row r="2" spans="1:54" ht="12.75" customHeight="1" x14ac:dyDescent="0.4">
      <c r="C2" s="24" t="s">
        <v>1</v>
      </c>
      <c r="L2" s="179" t="s">
        <v>69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5"/>
    </row>
    <row r="3" spans="1:54" ht="15.75" thickBot="1" x14ac:dyDescent="0.3"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25"/>
    </row>
    <row r="4" spans="1:54" ht="27.75" customHeight="1" thickBot="1" x14ac:dyDescent="0.3">
      <c r="B4" s="26" t="s">
        <v>3</v>
      </c>
      <c r="C4" s="180" t="s">
        <v>4</v>
      </c>
      <c r="D4" s="180"/>
      <c r="E4" s="180"/>
      <c r="F4" s="180"/>
      <c r="G4" s="180"/>
      <c r="H4" s="180"/>
      <c r="I4" s="180"/>
      <c r="J4" s="180"/>
      <c r="K4" s="27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28"/>
    </row>
    <row r="5" spans="1:54" ht="15.75" thickBot="1" x14ac:dyDescent="0.3">
      <c r="B5" s="29"/>
      <c r="C5" s="181" t="s">
        <v>5</v>
      </c>
      <c r="D5" s="181"/>
      <c r="E5" s="181"/>
      <c r="F5" s="181"/>
      <c r="G5" s="181"/>
      <c r="H5" s="181"/>
      <c r="I5" s="181"/>
      <c r="J5" s="181"/>
      <c r="K5" s="27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28"/>
    </row>
    <row r="6" spans="1:54" ht="15.75" thickBot="1" x14ac:dyDescent="0.3">
      <c r="B6" s="29" t="s">
        <v>6</v>
      </c>
      <c r="C6" s="182" t="s">
        <v>7</v>
      </c>
      <c r="D6" s="182"/>
      <c r="E6" s="30"/>
      <c r="F6" s="26" t="s">
        <v>8</v>
      </c>
      <c r="G6" s="31">
        <v>9</v>
      </c>
      <c r="H6" s="29"/>
      <c r="I6" s="30"/>
      <c r="J6" s="29"/>
      <c r="K6" s="27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28"/>
    </row>
    <row r="7" spans="1:54" x14ac:dyDescent="0.25">
      <c r="B7" s="29"/>
      <c r="C7" s="30"/>
      <c r="D7" s="30"/>
      <c r="E7" s="30"/>
      <c r="F7" s="29"/>
      <c r="G7" s="29"/>
      <c r="H7" s="29"/>
      <c r="I7" s="30"/>
      <c r="J7" s="29"/>
      <c r="K7" s="2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54" s="32" customFormat="1" ht="27" customHeight="1" x14ac:dyDescent="0.25">
      <c r="B8" s="33" t="s">
        <v>9</v>
      </c>
      <c r="C8" s="34" t="s">
        <v>10</v>
      </c>
      <c r="D8" s="34" t="s">
        <v>11</v>
      </c>
      <c r="E8" s="34" t="s">
        <v>12</v>
      </c>
      <c r="F8" s="33" t="s">
        <v>13</v>
      </c>
      <c r="G8" s="33" t="s">
        <v>14</v>
      </c>
      <c r="H8" s="33" t="s">
        <v>15</v>
      </c>
      <c r="I8" s="34" t="s">
        <v>16</v>
      </c>
      <c r="J8" s="33" t="s">
        <v>17</v>
      </c>
      <c r="K8" s="33" t="s">
        <v>18</v>
      </c>
      <c r="L8" s="35" t="s">
        <v>19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8"/>
    </row>
    <row r="9" spans="1:54" x14ac:dyDescent="0.25">
      <c r="B9" s="39"/>
      <c r="C9" s="40"/>
      <c r="D9" s="40"/>
      <c r="E9" s="40"/>
      <c r="F9" s="39"/>
      <c r="G9" s="39"/>
      <c r="H9" s="39"/>
      <c r="I9" s="40"/>
      <c r="J9" s="39"/>
      <c r="K9" s="39"/>
      <c r="L9" s="41">
        <v>1</v>
      </c>
      <c r="M9" s="41">
        <v>2</v>
      </c>
      <c r="N9" s="41">
        <v>3</v>
      </c>
      <c r="O9" s="41">
        <v>4</v>
      </c>
      <c r="P9" s="41">
        <v>5</v>
      </c>
      <c r="Q9" s="41">
        <v>6</v>
      </c>
      <c r="R9" s="41">
        <v>7</v>
      </c>
      <c r="S9" s="41">
        <v>8</v>
      </c>
      <c r="T9" s="41">
        <v>9</v>
      </c>
      <c r="U9" s="41">
        <v>10</v>
      </c>
      <c r="V9" s="41">
        <v>11</v>
      </c>
      <c r="W9" s="41">
        <v>12</v>
      </c>
      <c r="X9" s="41">
        <v>13</v>
      </c>
      <c r="Y9" s="41">
        <v>14</v>
      </c>
      <c r="Z9" s="41">
        <v>15</v>
      </c>
      <c r="AA9" s="41">
        <v>16</v>
      </c>
      <c r="AB9" s="42">
        <v>17</v>
      </c>
      <c r="AC9" s="42">
        <v>18</v>
      </c>
      <c r="AD9" s="42">
        <v>19</v>
      </c>
      <c r="AE9" s="42">
        <v>20</v>
      </c>
      <c r="AF9" s="42">
        <v>21</v>
      </c>
    </row>
    <row r="10" spans="1:54" x14ac:dyDescent="0.25">
      <c r="A10" s="193">
        <v>3</v>
      </c>
      <c r="B10" s="190">
        <v>1</v>
      </c>
      <c r="C10" s="187" t="s">
        <v>206</v>
      </c>
      <c r="D10" s="187" t="s">
        <v>207</v>
      </c>
      <c r="E10" s="187" t="s">
        <v>91</v>
      </c>
      <c r="F10" s="190"/>
      <c r="G10" s="44" t="s">
        <v>22</v>
      </c>
      <c r="H10" s="44">
        <v>9</v>
      </c>
      <c r="I10" s="118" t="s">
        <v>213</v>
      </c>
      <c r="J10" s="190"/>
      <c r="K10" s="46" t="s">
        <v>71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</row>
    <row r="11" spans="1:54" x14ac:dyDescent="0.25">
      <c r="A11" s="193">
        <v>3</v>
      </c>
      <c r="B11" s="190">
        <v>2</v>
      </c>
      <c r="C11" s="188" t="s">
        <v>208</v>
      </c>
      <c r="D11" s="188" t="s">
        <v>209</v>
      </c>
      <c r="E11" s="188" t="s">
        <v>40</v>
      </c>
      <c r="F11" s="190"/>
      <c r="G11" s="44" t="s">
        <v>22</v>
      </c>
      <c r="H11" s="44">
        <v>9</v>
      </c>
      <c r="I11" s="187" t="s">
        <v>214</v>
      </c>
      <c r="J11" s="190"/>
      <c r="K11" s="46" t="s">
        <v>71</v>
      </c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</row>
    <row r="12" spans="1:54" x14ac:dyDescent="0.25">
      <c r="A12" s="193">
        <v>3</v>
      </c>
      <c r="B12" s="190">
        <v>3</v>
      </c>
      <c r="C12" s="188" t="s">
        <v>210</v>
      </c>
      <c r="D12" s="188" t="s">
        <v>211</v>
      </c>
      <c r="E12" s="188" t="s">
        <v>212</v>
      </c>
      <c r="F12" s="190"/>
      <c r="G12" s="44" t="s">
        <v>22</v>
      </c>
      <c r="H12" s="44">
        <v>9</v>
      </c>
      <c r="I12" s="187" t="s">
        <v>214</v>
      </c>
      <c r="J12" s="190"/>
      <c r="K12" s="46" t="s">
        <v>71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</row>
    <row r="13" spans="1:54" x14ac:dyDescent="0.25">
      <c r="A13" s="193">
        <v>9</v>
      </c>
      <c r="B13" s="190">
        <v>4</v>
      </c>
      <c r="C13" s="189" t="s">
        <v>70</v>
      </c>
      <c r="D13" s="189" t="s">
        <v>28</v>
      </c>
      <c r="E13" s="189" t="s">
        <v>68</v>
      </c>
      <c r="F13" s="190"/>
      <c r="G13" s="44" t="s">
        <v>22</v>
      </c>
      <c r="H13" s="44">
        <v>9</v>
      </c>
      <c r="I13" s="192" t="s">
        <v>215</v>
      </c>
      <c r="J13" s="190"/>
      <c r="K13" s="46" t="s">
        <v>71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</row>
    <row r="14" spans="1:54" x14ac:dyDescent="0.25">
      <c r="A14" s="47">
        <v>4</v>
      </c>
      <c r="B14" s="190">
        <v>5</v>
      </c>
      <c r="C14" s="45" t="s">
        <v>72</v>
      </c>
      <c r="D14" s="49" t="s">
        <v>50</v>
      </c>
      <c r="E14" s="49" t="s">
        <v>73</v>
      </c>
      <c r="F14" s="50">
        <v>37674</v>
      </c>
      <c r="G14" s="44" t="s">
        <v>22</v>
      </c>
      <c r="H14" s="44">
        <v>9</v>
      </c>
      <c r="I14" s="49" t="s">
        <v>74</v>
      </c>
      <c r="J14" s="44"/>
      <c r="K14" s="47">
        <f>SUM(L14:BB14)</f>
        <v>63</v>
      </c>
      <c r="L14" s="47">
        <v>1</v>
      </c>
      <c r="M14" s="47">
        <v>1</v>
      </c>
      <c r="N14" s="47">
        <v>1</v>
      </c>
      <c r="O14" s="47">
        <v>1</v>
      </c>
      <c r="P14" s="47">
        <v>1</v>
      </c>
      <c r="Q14" s="47">
        <v>1</v>
      </c>
      <c r="R14" s="47">
        <v>1</v>
      </c>
      <c r="S14" s="47">
        <v>1</v>
      </c>
      <c r="T14" s="47">
        <v>1</v>
      </c>
      <c r="U14" s="47">
        <v>1</v>
      </c>
      <c r="V14" s="47">
        <v>1</v>
      </c>
      <c r="W14" s="47">
        <v>1</v>
      </c>
      <c r="X14" s="47">
        <v>1</v>
      </c>
      <c r="Y14" s="47">
        <v>1</v>
      </c>
      <c r="Z14" s="47">
        <v>1</v>
      </c>
      <c r="AA14" s="47">
        <v>1</v>
      </c>
      <c r="AB14" s="51">
        <v>1</v>
      </c>
      <c r="AC14" s="52">
        <v>1</v>
      </c>
      <c r="AD14" s="52">
        <v>1</v>
      </c>
      <c r="AE14" s="52">
        <v>1</v>
      </c>
      <c r="AF14" s="53">
        <v>3</v>
      </c>
      <c r="AG14" s="54">
        <v>3</v>
      </c>
      <c r="AH14" s="54">
        <v>3</v>
      </c>
      <c r="AI14" s="54">
        <v>3</v>
      </c>
      <c r="AJ14" s="54">
        <v>3</v>
      </c>
      <c r="AK14" s="54">
        <v>2</v>
      </c>
      <c r="AL14" s="54">
        <v>2</v>
      </c>
      <c r="AM14" s="54">
        <v>2</v>
      </c>
      <c r="AN14" s="54">
        <v>2</v>
      </c>
      <c r="AO14" s="54">
        <v>2</v>
      </c>
      <c r="AP14" s="54">
        <v>1</v>
      </c>
      <c r="AQ14" s="54">
        <v>1</v>
      </c>
      <c r="AR14" s="54">
        <v>1</v>
      </c>
      <c r="AS14" s="54">
        <v>1</v>
      </c>
      <c r="AT14" s="54">
        <v>1</v>
      </c>
      <c r="AU14" s="54">
        <v>1</v>
      </c>
      <c r="AV14" s="54">
        <v>1</v>
      </c>
      <c r="AW14" s="54">
        <v>1</v>
      </c>
      <c r="AX14" s="54">
        <v>3</v>
      </c>
      <c r="AY14" s="54">
        <v>2</v>
      </c>
      <c r="AZ14" s="54">
        <v>2</v>
      </c>
      <c r="BA14" s="54">
        <v>2</v>
      </c>
      <c r="BB14" s="54">
        <v>1</v>
      </c>
    </row>
    <row r="15" spans="1:54" x14ac:dyDescent="0.25">
      <c r="A15" s="47">
        <v>6</v>
      </c>
      <c r="B15" s="190">
        <v>6</v>
      </c>
      <c r="C15" s="55" t="s">
        <v>75</v>
      </c>
      <c r="D15" s="55" t="s">
        <v>20</v>
      </c>
      <c r="E15" s="55"/>
      <c r="F15" s="56"/>
      <c r="G15" s="44" t="s">
        <v>22</v>
      </c>
      <c r="H15" s="57">
        <v>9</v>
      </c>
      <c r="I15" s="58" t="s">
        <v>76</v>
      </c>
      <c r="J15" s="59"/>
      <c r="K15" s="57">
        <f>SUM(L15:Q15)</f>
        <v>61</v>
      </c>
      <c r="L15" s="47">
        <v>20</v>
      </c>
      <c r="M15" s="47">
        <v>10</v>
      </c>
      <c r="N15" s="47">
        <v>10</v>
      </c>
      <c r="O15" s="47">
        <v>13</v>
      </c>
      <c r="P15" s="47">
        <v>3</v>
      </c>
      <c r="Q15" s="47">
        <v>5</v>
      </c>
      <c r="R15" s="47"/>
      <c r="S15" s="47"/>
      <c r="T15" s="56"/>
      <c r="U15" s="56"/>
      <c r="V15" s="56"/>
      <c r="W15" s="56"/>
      <c r="X15" s="56"/>
      <c r="Y15" s="56"/>
      <c r="Z15" s="56"/>
      <c r="AA15" s="56"/>
      <c r="AB15" s="60"/>
      <c r="AC15" s="61"/>
      <c r="AD15" s="61"/>
      <c r="AE15" s="61"/>
      <c r="AF15" s="61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</row>
    <row r="16" spans="1:54" x14ac:dyDescent="0.25">
      <c r="A16" s="47">
        <v>9</v>
      </c>
      <c r="B16" s="190">
        <v>7</v>
      </c>
      <c r="C16" s="49" t="s">
        <v>77</v>
      </c>
      <c r="D16" s="49" t="s">
        <v>78</v>
      </c>
      <c r="E16" s="49" t="s">
        <v>24</v>
      </c>
      <c r="F16" s="62">
        <v>37556</v>
      </c>
      <c r="G16" s="44" t="s">
        <v>22</v>
      </c>
      <c r="H16" s="63">
        <v>9</v>
      </c>
      <c r="I16" s="49" t="s">
        <v>79</v>
      </c>
      <c r="J16" s="47"/>
      <c r="K16" s="63">
        <f>SUM(L16:Q16)</f>
        <v>54</v>
      </c>
      <c r="L16" s="47">
        <v>20</v>
      </c>
      <c r="M16" s="47">
        <v>15</v>
      </c>
      <c r="N16" s="47">
        <v>10</v>
      </c>
      <c r="O16" s="47">
        <v>1</v>
      </c>
      <c r="P16" s="47">
        <v>3</v>
      </c>
      <c r="Q16" s="47">
        <v>5</v>
      </c>
      <c r="R16" s="47"/>
      <c r="S16" s="56"/>
      <c r="T16" s="56"/>
      <c r="U16" s="56"/>
      <c r="V16" s="56"/>
      <c r="W16" s="56"/>
      <c r="X16" s="56"/>
      <c r="Y16" s="56"/>
      <c r="Z16" s="56"/>
      <c r="AA16" s="56"/>
      <c r="AB16" s="60"/>
      <c r="AC16" s="61"/>
      <c r="AD16" s="61"/>
      <c r="AE16" s="61"/>
      <c r="AF16" s="6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</row>
    <row r="17" spans="1:54" x14ac:dyDescent="0.25">
      <c r="A17" s="47">
        <v>4</v>
      </c>
      <c r="B17" s="190">
        <v>8</v>
      </c>
      <c r="C17" s="45" t="s">
        <v>80</v>
      </c>
      <c r="D17" s="45" t="s">
        <v>81</v>
      </c>
      <c r="E17" s="45" t="s">
        <v>82</v>
      </c>
      <c r="F17" s="50">
        <v>37457</v>
      </c>
      <c r="G17" s="44" t="s">
        <v>22</v>
      </c>
      <c r="H17" s="47">
        <v>9</v>
      </c>
      <c r="I17" s="49" t="s">
        <v>83</v>
      </c>
      <c r="J17" s="44"/>
      <c r="K17" s="47">
        <f>SUM(L17:BB17)</f>
        <v>53</v>
      </c>
      <c r="L17" s="47">
        <v>0</v>
      </c>
      <c r="M17" s="47">
        <v>1</v>
      </c>
      <c r="N17" s="47">
        <v>0</v>
      </c>
      <c r="O17" s="47">
        <v>0</v>
      </c>
      <c r="P17" s="47">
        <v>0</v>
      </c>
      <c r="Q17" s="47">
        <v>1</v>
      </c>
      <c r="R17" s="47">
        <v>0</v>
      </c>
      <c r="S17" s="64">
        <v>0</v>
      </c>
      <c r="T17" s="64">
        <v>1</v>
      </c>
      <c r="U17" s="64">
        <v>1</v>
      </c>
      <c r="V17" s="64">
        <v>1</v>
      </c>
      <c r="W17" s="64">
        <v>1</v>
      </c>
      <c r="X17" s="64">
        <v>1</v>
      </c>
      <c r="Y17" s="64">
        <v>1</v>
      </c>
      <c r="Z17" s="64">
        <v>1</v>
      </c>
      <c r="AA17" s="64">
        <v>1</v>
      </c>
      <c r="AB17" s="64">
        <v>1</v>
      </c>
      <c r="AC17" s="64">
        <v>1</v>
      </c>
      <c r="AD17" s="64">
        <v>1</v>
      </c>
      <c r="AE17" s="64">
        <v>1</v>
      </c>
      <c r="AF17" s="54">
        <v>3</v>
      </c>
      <c r="AG17" s="54">
        <v>3</v>
      </c>
      <c r="AH17" s="54">
        <v>3</v>
      </c>
      <c r="AI17" s="54">
        <v>0</v>
      </c>
      <c r="AJ17" s="54">
        <v>3</v>
      </c>
      <c r="AK17" s="54">
        <v>2</v>
      </c>
      <c r="AL17" s="54">
        <v>2</v>
      </c>
      <c r="AM17" s="54">
        <v>2</v>
      </c>
      <c r="AN17" s="54">
        <v>2</v>
      </c>
      <c r="AO17" s="54">
        <v>2</v>
      </c>
      <c r="AP17" s="54">
        <v>1</v>
      </c>
      <c r="AQ17" s="54">
        <v>1</v>
      </c>
      <c r="AR17" s="54">
        <v>1</v>
      </c>
      <c r="AS17" s="54">
        <v>1</v>
      </c>
      <c r="AT17" s="54">
        <v>1</v>
      </c>
      <c r="AU17" s="54">
        <v>1</v>
      </c>
      <c r="AV17" s="54">
        <v>2</v>
      </c>
      <c r="AW17" s="54">
        <v>2</v>
      </c>
      <c r="AX17" s="54">
        <v>1</v>
      </c>
      <c r="AY17" s="54">
        <v>0</v>
      </c>
      <c r="AZ17" s="54">
        <v>2</v>
      </c>
      <c r="BA17" s="54">
        <v>1</v>
      </c>
      <c r="BB17" s="54">
        <v>3</v>
      </c>
    </row>
    <row r="18" spans="1:54" x14ac:dyDescent="0.25">
      <c r="A18" s="47">
        <v>6</v>
      </c>
      <c r="B18" s="190">
        <v>9</v>
      </c>
      <c r="C18" s="55" t="s">
        <v>84</v>
      </c>
      <c r="D18" s="55" t="s">
        <v>85</v>
      </c>
      <c r="E18" s="55" t="s">
        <v>59</v>
      </c>
      <c r="F18" s="56"/>
      <c r="G18" s="44" t="s">
        <v>22</v>
      </c>
      <c r="H18" s="57">
        <v>9</v>
      </c>
      <c r="I18" s="58" t="s">
        <v>76</v>
      </c>
      <c r="J18" s="59"/>
      <c r="K18" s="57">
        <f>SUM(L18:Q18)</f>
        <v>53</v>
      </c>
      <c r="L18" s="47">
        <v>18</v>
      </c>
      <c r="M18" s="47">
        <v>8</v>
      </c>
      <c r="N18" s="47">
        <v>5</v>
      </c>
      <c r="O18" s="47">
        <v>8</v>
      </c>
      <c r="P18" s="47">
        <v>4</v>
      </c>
      <c r="Q18" s="47">
        <v>10</v>
      </c>
      <c r="R18" s="47"/>
      <c r="S18" s="64"/>
      <c r="T18" s="70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</row>
    <row r="19" spans="1:54" x14ac:dyDescent="0.25">
      <c r="A19" s="47">
        <v>7</v>
      </c>
      <c r="B19" s="190">
        <v>10</v>
      </c>
      <c r="C19" s="49" t="s">
        <v>86</v>
      </c>
      <c r="D19" s="49" t="s">
        <v>87</v>
      </c>
      <c r="E19" s="49" t="s">
        <v>88</v>
      </c>
      <c r="F19" s="62">
        <v>37471</v>
      </c>
      <c r="G19" s="44" t="s">
        <v>22</v>
      </c>
      <c r="H19" s="47">
        <v>9</v>
      </c>
      <c r="I19" s="49" t="s">
        <v>30</v>
      </c>
      <c r="J19" s="47"/>
      <c r="K19" s="47">
        <f>SUM(L19:Q19)</f>
        <v>52</v>
      </c>
      <c r="L19" s="47">
        <v>15</v>
      </c>
      <c r="M19" s="47">
        <v>9</v>
      </c>
      <c r="N19" s="47">
        <v>8</v>
      </c>
      <c r="O19" s="47">
        <v>5</v>
      </c>
      <c r="P19" s="47">
        <v>5</v>
      </c>
      <c r="Q19" s="47">
        <v>10</v>
      </c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</row>
    <row r="20" spans="1:54" x14ac:dyDescent="0.25">
      <c r="A20" s="47">
        <v>9</v>
      </c>
      <c r="B20" s="190">
        <v>11</v>
      </c>
      <c r="C20" s="65" t="s">
        <v>89</v>
      </c>
      <c r="D20" s="65" t="s">
        <v>90</v>
      </c>
      <c r="E20" s="65" t="s">
        <v>91</v>
      </c>
      <c r="F20" s="66">
        <v>37393</v>
      </c>
      <c r="G20" s="44" t="s">
        <v>22</v>
      </c>
      <c r="H20" s="63">
        <v>9</v>
      </c>
      <c r="I20" s="49" t="s">
        <v>57</v>
      </c>
      <c r="J20" s="47"/>
      <c r="K20" s="63">
        <f>SUM(L20:Q20)</f>
        <v>52</v>
      </c>
      <c r="L20" s="63">
        <v>16</v>
      </c>
      <c r="M20" s="63">
        <v>9</v>
      </c>
      <c r="N20" s="63">
        <v>6</v>
      </c>
      <c r="O20" s="63">
        <v>5</v>
      </c>
      <c r="P20" s="63">
        <v>5</v>
      </c>
      <c r="Q20" s="63">
        <v>11</v>
      </c>
      <c r="R20" s="63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</row>
    <row r="21" spans="1:54" x14ac:dyDescent="0.25">
      <c r="A21" s="47">
        <v>9</v>
      </c>
      <c r="B21" s="190">
        <v>12</v>
      </c>
      <c r="C21" s="49" t="s">
        <v>92</v>
      </c>
      <c r="D21" s="49" t="s">
        <v>28</v>
      </c>
      <c r="E21" s="49" t="s">
        <v>25</v>
      </c>
      <c r="F21" s="62">
        <v>37434</v>
      </c>
      <c r="G21" s="44" t="s">
        <v>22</v>
      </c>
      <c r="H21" s="63">
        <v>9</v>
      </c>
      <c r="I21" s="49" t="s">
        <v>79</v>
      </c>
      <c r="J21" s="47"/>
      <c r="K21" s="63">
        <f>SUM(L21:Q21)</f>
        <v>52</v>
      </c>
      <c r="L21" s="47">
        <v>20</v>
      </c>
      <c r="M21" s="47">
        <v>15</v>
      </c>
      <c r="N21" s="47">
        <v>8</v>
      </c>
      <c r="O21" s="47">
        <v>1</v>
      </c>
      <c r="P21" s="47">
        <v>2</v>
      </c>
      <c r="Q21" s="47">
        <v>6</v>
      </c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</row>
    <row r="22" spans="1:54" customFormat="1" x14ac:dyDescent="0.25">
      <c r="A22" s="47">
        <v>9</v>
      </c>
      <c r="B22" s="190">
        <v>13</v>
      </c>
      <c r="C22" s="49" t="s">
        <v>93</v>
      </c>
      <c r="D22" s="49" t="s">
        <v>94</v>
      </c>
      <c r="E22" s="49" t="s">
        <v>49</v>
      </c>
      <c r="F22" s="62">
        <v>37520</v>
      </c>
      <c r="G22" s="44" t="s">
        <v>22</v>
      </c>
      <c r="H22" s="47">
        <v>9</v>
      </c>
      <c r="I22" s="49" t="s">
        <v>58</v>
      </c>
      <c r="J22" s="47"/>
      <c r="K22" s="67">
        <f>SUM(L22:Q22)</f>
        <v>50</v>
      </c>
      <c r="L22" s="47">
        <v>14</v>
      </c>
      <c r="M22" s="47">
        <v>9</v>
      </c>
      <c r="N22" s="47">
        <v>8</v>
      </c>
      <c r="O22" s="47">
        <v>4</v>
      </c>
      <c r="P22" s="47">
        <v>4</v>
      </c>
      <c r="Q22" s="47">
        <v>11</v>
      </c>
      <c r="R22" s="47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</row>
    <row r="23" spans="1:54" customFormat="1" x14ac:dyDescent="0.25">
      <c r="A23" s="47">
        <v>6</v>
      </c>
      <c r="B23" s="190">
        <v>14</v>
      </c>
      <c r="C23" s="55" t="s">
        <v>97</v>
      </c>
      <c r="D23" s="55" t="s">
        <v>67</v>
      </c>
      <c r="E23" s="55" t="s">
        <v>98</v>
      </c>
      <c r="F23" s="56"/>
      <c r="G23" s="44" t="s">
        <v>22</v>
      </c>
      <c r="H23" s="57">
        <v>9</v>
      </c>
      <c r="I23" s="58" t="s">
        <v>76</v>
      </c>
      <c r="J23" s="59"/>
      <c r="K23" s="69">
        <f>SUM(L23:Q23)</f>
        <v>47</v>
      </c>
      <c r="L23" s="47">
        <v>15</v>
      </c>
      <c r="M23" s="47">
        <v>6</v>
      </c>
      <c r="N23" s="47">
        <v>8</v>
      </c>
      <c r="O23" s="47">
        <v>10</v>
      </c>
      <c r="P23" s="47">
        <v>3</v>
      </c>
      <c r="Q23" s="47">
        <v>5</v>
      </c>
      <c r="R23" s="47"/>
      <c r="S23" s="47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</row>
    <row r="24" spans="1:54" customFormat="1" x14ac:dyDescent="0.25">
      <c r="A24" s="47">
        <v>7</v>
      </c>
      <c r="B24" s="190">
        <v>15</v>
      </c>
      <c r="C24" s="49" t="s">
        <v>95</v>
      </c>
      <c r="D24" s="49" t="s">
        <v>20</v>
      </c>
      <c r="E24" s="49" t="s">
        <v>96</v>
      </c>
      <c r="F24" s="62">
        <v>37419</v>
      </c>
      <c r="G24" s="44" t="s">
        <v>22</v>
      </c>
      <c r="H24" s="47">
        <v>9</v>
      </c>
      <c r="I24" s="49" t="s">
        <v>54</v>
      </c>
      <c r="J24" s="47"/>
      <c r="K24" s="68">
        <f>SUM(L24:Q24)</f>
        <v>47</v>
      </c>
      <c r="L24" s="47">
        <v>14</v>
      </c>
      <c r="M24" s="47">
        <v>9</v>
      </c>
      <c r="N24" s="47">
        <v>6</v>
      </c>
      <c r="O24" s="47">
        <v>5</v>
      </c>
      <c r="P24" s="47">
        <v>5</v>
      </c>
      <c r="Q24" s="47">
        <v>8</v>
      </c>
      <c r="R24" s="47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</row>
    <row r="25" spans="1:54" x14ac:dyDescent="0.25">
      <c r="A25" s="47">
        <v>7</v>
      </c>
      <c r="B25" s="190">
        <v>16</v>
      </c>
      <c r="C25" s="49" t="s">
        <v>99</v>
      </c>
      <c r="D25" s="49" t="s">
        <v>66</v>
      </c>
      <c r="E25" s="49" t="s">
        <v>24</v>
      </c>
      <c r="F25" s="62">
        <v>37277</v>
      </c>
      <c r="G25" s="44" t="s">
        <v>22</v>
      </c>
      <c r="H25" s="47">
        <v>9</v>
      </c>
      <c r="I25" s="49" t="s">
        <v>37</v>
      </c>
      <c r="J25" s="47"/>
      <c r="K25" s="47">
        <f>SUM(L25:Q25)</f>
        <v>45</v>
      </c>
      <c r="L25" s="47">
        <v>10</v>
      </c>
      <c r="M25" s="47">
        <v>9</v>
      </c>
      <c r="N25" s="47">
        <v>8</v>
      </c>
      <c r="O25" s="47">
        <v>5</v>
      </c>
      <c r="P25" s="47">
        <v>3</v>
      </c>
      <c r="Q25" s="47">
        <v>10</v>
      </c>
      <c r="R25" s="47"/>
      <c r="S25" s="56"/>
      <c r="T25" s="56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</row>
    <row r="26" spans="1:54" x14ac:dyDescent="0.25">
      <c r="A26" s="57">
        <v>8</v>
      </c>
      <c r="B26" s="190">
        <v>17</v>
      </c>
      <c r="C26" s="71" t="s">
        <v>100</v>
      </c>
      <c r="D26" s="71" t="s">
        <v>101</v>
      </c>
      <c r="E26" s="71" t="s">
        <v>102</v>
      </c>
      <c r="F26" s="66">
        <v>37525</v>
      </c>
      <c r="G26" s="44" t="s">
        <v>22</v>
      </c>
      <c r="H26" s="63">
        <v>9</v>
      </c>
      <c r="I26" s="65" t="s">
        <v>103</v>
      </c>
      <c r="J26" s="57"/>
      <c r="K26" s="72">
        <f>SUM(L26:BB26)</f>
        <v>44</v>
      </c>
      <c r="L26" s="57">
        <v>1</v>
      </c>
      <c r="M26" s="57">
        <v>1</v>
      </c>
      <c r="N26" s="57">
        <v>1</v>
      </c>
      <c r="O26" s="57">
        <v>1</v>
      </c>
      <c r="P26" s="57">
        <v>1</v>
      </c>
      <c r="Q26" s="57">
        <v>1</v>
      </c>
      <c r="R26" s="57">
        <v>1</v>
      </c>
      <c r="S26" s="57">
        <v>1</v>
      </c>
      <c r="T26" s="57">
        <v>1</v>
      </c>
      <c r="U26" s="54">
        <v>1</v>
      </c>
      <c r="V26" s="54">
        <v>1</v>
      </c>
      <c r="W26" s="54">
        <v>1</v>
      </c>
      <c r="X26" s="54">
        <v>0</v>
      </c>
      <c r="Y26" s="54">
        <v>0</v>
      </c>
      <c r="Z26" s="54">
        <v>1</v>
      </c>
      <c r="AA26" s="54">
        <v>0</v>
      </c>
      <c r="AB26" s="54">
        <v>1</v>
      </c>
      <c r="AC26" s="54">
        <v>1</v>
      </c>
      <c r="AD26" s="54">
        <v>1</v>
      </c>
      <c r="AE26" s="54">
        <v>0</v>
      </c>
      <c r="AF26" s="54">
        <v>2</v>
      </c>
      <c r="AG26" s="54">
        <v>3</v>
      </c>
      <c r="AH26" s="54">
        <v>3</v>
      </c>
      <c r="AI26" s="54">
        <v>2</v>
      </c>
      <c r="AJ26" s="54">
        <v>1</v>
      </c>
      <c r="AK26" s="54">
        <v>0</v>
      </c>
      <c r="AL26" s="54">
        <v>1</v>
      </c>
      <c r="AM26" s="54">
        <v>1</v>
      </c>
      <c r="AN26" s="54">
        <v>1</v>
      </c>
      <c r="AO26" s="54">
        <v>1</v>
      </c>
      <c r="AP26" s="54">
        <v>0</v>
      </c>
      <c r="AQ26" s="54">
        <v>0</v>
      </c>
      <c r="AR26" s="73">
        <v>0</v>
      </c>
      <c r="AS26" s="54">
        <v>1</v>
      </c>
      <c r="AT26" s="54">
        <v>0</v>
      </c>
      <c r="AU26" s="54">
        <v>1</v>
      </c>
      <c r="AV26" s="54">
        <v>1</v>
      </c>
      <c r="AW26" s="54">
        <v>1</v>
      </c>
      <c r="AX26" s="54">
        <v>3</v>
      </c>
      <c r="AY26" s="54">
        <v>2</v>
      </c>
      <c r="AZ26" s="54">
        <v>1</v>
      </c>
      <c r="BA26" s="54">
        <v>2</v>
      </c>
      <c r="BB26" s="74">
        <v>1</v>
      </c>
    </row>
    <row r="27" spans="1:54" x14ac:dyDescent="0.25">
      <c r="A27" s="57">
        <v>8</v>
      </c>
      <c r="B27" s="190">
        <v>18</v>
      </c>
      <c r="C27" s="65" t="s">
        <v>104</v>
      </c>
      <c r="D27" s="65" t="s">
        <v>105</v>
      </c>
      <c r="E27" s="65" t="s">
        <v>106</v>
      </c>
      <c r="F27" s="66">
        <v>37523</v>
      </c>
      <c r="G27" s="44" t="s">
        <v>22</v>
      </c>
      <c r="H27" s="63">
        <v>9</v>
      </c>
      <c r="I27" s="65" t="s">
        <v>107</v>
      </c>
      <c r="J27" s="57"/>
      <c r="K27" s="72">
        <f>SUM(L27:BB27)</f>
        <v>40</v>
      </c>
      <c r="L27" s="57">
        <v>1</v>
      </c>
      <c r="M27" s="57">
        <v>1</v>
      </c>
      <c r="N27" s="57">
        <v>1</v>
      </c>
      <c r="O27" s="57">
        <v>1</v>
      </c>
      <c r="P27" s="57">
        <v>1</v>
      </c>
      <c r="Q27" s="57">
        <v>0</v>
      </c>
      <c r="R27" s="57">
        <v>1</v>
      </c>
      <c r="S27" s="57">
        <v>1</v>
      </c>
      <c r="T27" s="57">
        <v>1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1</v>
      </c>
      <c r="AB27" s="54">
        <v>0</v>
      </c>
      <c r="AC27" s="54">
        <v>0</v>
      </c>
      <c r="AD27" s="54">
        <v>1</v>
      </c>
      <c r="AE27" s="54">
        <v>0</v>
      </c>
      <c r="AF27" s="54">
        <v>1</v>
      </c>
      <c r="AG27" s="54">
        <v>2</v>
      </c>
      <c r="AH27" s="54">
        <v>3</v>
      </c>
      <c r="AI27" s="54">
        <v>2</v>
      </c>
      <c r="AJ27" s="54">
        <v>0</v>
      </c>
      <c r="AK27" s="54">
        <v>1</v>
      </c>
      <c r="AL27" s="54">
        <v>1</v>
      </c>
      <c r="AM27" s="54">
        <v>1</v>
      </c>
      <c r="AN27" s="54">
        <v>0</v>
      </c>
      <c r="AO27" s="54">
        <v>2</v>
      </c>
      <c r="AP27" s="54">
        <v>1</v>
      </c>
      <c r="AQ27" s="54">
        <v>1</v>
      </c>
      <c r="AR27" s="54">
        <v>0</v>
      </c>
      <c r="AS27" s="54">
        <v>1</v>
      </c>
      <c r="AT27" s="54">
        <v>0</v>
      </c>
      <c r="AU27" s="54">
        <v>1</v>
      </c>
      <c r="AV27" s="54">
        <v>2</v>
      </c>
      <c r="AW27" s="54">
        <v>2</v>
      </c>
      <c r="AX27" s="54">
        <v>3</v>
      </c>
      <c r="AY27" s="54">
        <v>2</v>
      </c>
      <c r="AZ27" s="54">
        <v>1</v>
      </c>
      <c r="BA27" s="54">
        <v>2</v>
      </c>
      <c r="BB27" s="74">
        <v>1</v>
      </c>
    </row>
    <row r="28" spans="1:54" x14ac:dyDescent="0.25">
      <c r="A28" s="47">
        <v>4</v>
      </c>
      <c r="B28" s="190">
        <v>19</v>
      </c>
      <c r="C28" s="45" t="s">
        <v>108</v>
      </c>
      <c r="D28" s="45" t="s">
        <v>109</v>
      </c>
      <c r="E28" s="45" t="s">
        <v>110</v>
      </c>
      <c r="F28" s="50">
        <v>37137</v>
      </c>
      <c r="G28" s="44" t="s">
        <v>22</v>
      </c>
      <c r="H28" s="47">
        <v>9</v>
      </c>
      <c r="I28" s="49" t="s">
        <v>83</v>
      </c>
      <c r="J28" s="47"/>
      <c r="K28" s="47">
        <f>SUM(L28:BB28)</f>
        <v>39</v>
      </c>
      <c r="L28" s="47">
        <v>0</v>
      </c>
      <c r="M28" s="47">
        <v>0</v>
      </c>
      <c r="N28" s="47">
        <v>1</v>
      </c>
      <c r="O28" s="47">
        <v>0</v>
      </c>
      <c r="P28" s="47">
        <v>1</v>
      </c>
      <c r="Q28" s="47">
        <v>0</v>
      </c>
      <c r="R28" s="47">
        <v>0</v>
      </c>
      <c r="S28" s="47">
        <v>0</v>
      </c>
      <c r="T28" s="47">
        <v>1</v>
      </c>
      <c r="U28" s="64">
        <v>1</v>
      </c>
      <c r="V28" s="64">
        <v>0</v>
      </c>
      <c r="W28" s="64">
        <v>1</v>
      </c>
      <c r="X28" s="64">
        <v>1</v>
      </c>
      <c r="Y28" s="64">
        <v>1</v>
      </c>
      <c r="Z28" s="64">
        <v>1</v>
      </c>
      <c r="AA28" s="64">
        <v>1</v>
      </c>
      <c r="AB28" s="64">
        <v>0</v>
      </c>
      <c r="AC28" s="64">
        <v>1</v>
      </c>
      <c r="AD28" s="64">
        <v>1</v>
      </c>
      <c r="AE28" s="64">
        <v>1</v>
      </c>
      <c r="AF28" s="54">
        <v>3</v>
      </c>
      <c r="AG28" s="54">
        <v>0</v>
      </c>
      <c r="AH28" s="54">
        <v>3</v>
      </c>
      <c r="AI28" s="54">
        <v>0</v>
      </c>
      <c r="AJ28" s="54">
        <v>3</v>
      </c>
      <c r="AK28" s="54">
        <v>2</v>
      </c>
      <c r="AL28" s="54">
        <v>2</v>
      </c>
      <c r="AM28" s="54">
        <v>2</v>
      </c>
      <c r="AN28" s="54">
        <v>0</v>
      </c>
      <c r="AO28" s="54">
        <v>2</v>
      </c>
      <c r="AP28" s="54">
        <v>1</v>
      </c>
      <c r="AQ28" s="54">
        <v>1</v>
      </c>
      <c r="AR28" s="54">
        <v>1</v>
      </c>
      <c r="AS28" s="54">
        <v>1</v>
      </c>
      <c r="AT28" s="54">
        <v>0</v>
      </c>
      <c r="AU28" s="54">
        <v>0</v>
      </c>
      <c r="AV28" s="54">
        <v>0</v>
      </c>
      <c r="AW28" s="54">
        <v>2</v>
      </c>
      <c r="AX28" s="54">
        <v>0</v>
      </c>
      <c r="AY28" s="54">
        <v>0</v>
      </c>
      <c r="AZ28" s="54">
        <v>1</v>
      </c>
      <c r="BA28" s="54">
        <v>1</v>
      </c>
      <c r="BB28" s="54">
        <v>2</v>
      </c>
    </row>
    <row r="29" spans="1:54" x14ac:dyDescent="0.25">
      <c r="A29" s="47">
        <v>3</v>
      </c>
      <c r="B29" s="190">
        <v>20</v>
      </c>
      <c r="C29" s="49" t="s">
        <v>111</v>
      </c>
      <c r="D29" s="49" t="s">
        <v>112</v>
      </c>
      <c r="E29" s="49" t="s">
        <v>53</v>
      </c>
      <c r="F29" s="62">
        <v>37404</v>
      </c>
      <c r="G29" s="44" t="s">
        <v>22</v>
      </c>
      <c r="H29" s="47">
        <v>9</v>
      </c>
      <c r="I29" s="49" t="s">
        <v>113</v>
      </c>
      <c r="J29" s="47"/>
      <c r="K29" s="47">
        <f>SUM(L29:Q29)</f>
        <v>38</v>
      </c>
      <c r="L29" s="47">
        <v>14</v>
      </c>
      <c r="M29" s="47">
        <v>5</v>
      </c>
      <c r="N29" s="47">
        <v>7</v>
      </c>
      <c r="O29" s="47">
        <v>4</v>
      </c>
      <c r="P29" s="47">
        <v>2</v>
      </c>
      <c r="Q29" s="47">
        <v>6</v>
      </c>
      <c r="R29" s="47"/>
      <c r="S29" s="56"/>
      <c r="T29" s="56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</row>
    <row r="30" spans="1:54" x14ac:dyDescent="0.25">
      <c r="A30" s="47">
        <v>3</v>
      </c>
      <c r="B30" s="190">
        <v>21</v>
      </c>
      <c r="C30" s="49" t="s">
        <v>114</v>
      </c>
      <c r="D30" s="49" t="s">
        <v>66</v>
      </c>
      <c r="E30" s="49" t="s">
        <v>115</v>
      </c>
      <c r="F30" s="62">
        <v>37251</v>
      </c>
      <c r="G30" s="44" t="s">
        <v>22</v>
      </c>
      <c r="H30" s="47">
        <v>9</v>
      </c>
      <c r="I30" s="49" t="s">
        <v>113</v>
      </c>
      <c r="J30" s="47"/>
      <c r="K30" s="47">
        <f>SUM(L30:Q30)</f>
        <v>35</v>
      </c>
      <c r="L30" s="47">
        <v>16</v>
      </c>
      <c r="M30" s="47">
        <v>2</v>
      </c>
      <c r="N30" s="47">
        <v>6</v>
      </c>
      <c r="O30" s="47">
        <v>4</v>
      </c>
      <c r="P30" s="47">
        <v>2</v>
      </c>
      <c r="Q30" s="47">
        <v>5</v>
      </c>
      <c r="R30" s="47"/>
      <c r="S30" s="56"/>
      <c r="T30" s="56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</row>
    <row r="31" spans="1:54" x14ac:dyDescent="0.25">
      <c r="A31" s="23"/>
      <c r="B31" s="23"/>
      <c r="C31" s="75"/>
      <c r="D31" s="75"/>
      <c r="E31" s="75"/>
      <c r="F31" s="23"/>
      <c r="G31" s="23"/>
      <c r="H31" s="23"/>
      <c r="I31" s="75"/>
      <c r="J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x14ac:dyDescent="0.25">
      <c r="A32" s="43"/>
      <c r="B32" s="43"/>
      <c r="C32" s="76"/>
      <c r="D32" s="76"/>
      <c r="E32" s="76"/>
      <c r="F32" s="43"/>
      <c r="G32" s="43"/>
      <c r="H32" s="43"/>
      <c r="I32" s="76"/>
      <c r="J32" s="43"/>
      <c r="K32" s="43"/>
      <c r="L32" s="43"/>
      <c r="M32" s="43"/>
      <c r="N32" s="43"/>
      <c r="O32" s="43"/>
      <c r="P32" s="43"/>
      <c r="Q32" s="43"/>
      <c r="R32" s="43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</row>
    <row r="33" spans="1:54" x14ac:dyDescent="0.25">
      <c r="A33" s="48"/>
      <c r="B33" s="48"/>
      <c r="C33" s="77"/>
      <c r="D33" s="77"/>
      <c r="E33" s="77"/>
      <c r="F33" s="48"/>
      <c r="G33" s="48"/>
      <c r="H33" s="48"/>
      <c r="I33" s="7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</row>
    <row r="34" spans="1:54" x14ac:dyDescent="0.25">
      <c r="A34" s="48"/>
      <c r="B34" s="48"/>
      <c r="C34" s="77"/>
      <c r="D34" s="77"/>
      <c r="E34" s="77"/>
      <c r="F34" s="48"/>
      <c r="G34" s="48"/>
      <c r="H34" s="48"/>
      <c r="I34" s="7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</row>
    <row r="35" spans="1:54" x14ac:dyDescent="0.25">
      <c r="A35" s="48"/>
      <c r="B35" s="48"/>
      <c r="C35" s="77"/>
      <c r="D35" s="77"/>
      <c r="E35" s="77"/>
      <c r="F35" s="48"/>
      <c r="G35" s="48"/>
      <c r="H35" s="48"/>
      <c r="I35" s="77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</row>
    <row r="36" spans="1:54" x14ac:dyDescent="0.25">
      <c r="A36" s="48"/>
      <c r="B36" s="48"/>
      <c r="C36" s="77"/>
      <c r="D36" s="77"/>
      <c r="E36" s="77"/>
      <c r="F36" s="48"/>
      <c r="G36" s="48"/>
      <c r="H36" s="48"/>
      <c r="I36" s="77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</row>
    <row r="37" spans="1:54" x14ac:dyDescent="0.25">
      <c r="A37" s="48"/>
      <c r="B37" s="48"/>
      <c r="C37" s="77"/>
      <c r="D37" s="77"/>
      <c r="E37" s="77"/>
      <c r="F37" s="48"/>
      <c r="G37" s="48"/>
      <c r="H37" s="48"/>
      <c r="I37" s="77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</row>
    <row r="38" spans="1:54" x14ac:dyDescent="0.25">
      <c r="A38" s="48"/>
      <c r="B38" s="48"/>
      <c r="C38" s="77"/>
      <c r="D38" s="77"/>
      <c r="E38" s="77"/>
      <c r="F38" s="48"/>
      <c r="G38" s="48"/>
      <c r="H38" s="48"/>
      <c r="I38" s="77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</row>
    <row r="39" spans="1:54" x14ac:dyDescent="0.25">
      <c r="A39" s="48"/>
      <c r="B39" s="48"/>
      <c r="C39" s="77"/>
      <c r="D39" s="77"/>
      <c r="E39" s="77"/>
      <c r="F39" s="48"/>
      <c r="G39" s="48"/>
      <c r="H39" s="48"/>
      <c r="I39" s="77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</row>
    <row r="40" spans="1:54" x14ac:dyDescent="0.25">
      <c r="A40" s="48"/>
      <c r="B40" s="48"/>
      <c r="C40" s="77"/>
      <c r="D40" s="77"/>
      <c r="E40" s="77"/>
      <c r="F40" s="48"/>
      <c r="G40" s="48"/>
      <c r="H40" s="48"/>
      <c r="I40" s="77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</row>
    <row r="41" spans="1:54" x14ac:dyDescent="0.25">
      <c r="A41" s="78"/>
      <c r="B41" s="78"/>
      <c r="C41" s="79"/>
      <c r="D41" s="79"/>
      <c r="E41" s="79"/>
      <c r="F41" s="78"/>
      <c r="G41" s="78"/>
      <c r="H41" s="78"/>
      <c r="I41" s="79"/>
      <c r="J41" s="78"/>
      <c r="K41" s="4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</row>
    <row r="42" spans="1:54" x14ac:dyDescent="0.25">
      <c r="A42" s="78"/>
      <c r="B42" s="78"/>
      <c r="C42" s="79"/>
      <c r="D42" s="79"/>
      <c r="E42" s="79"/>
      <c r="F42" s="78"/>
      <c r="G42" s="78"/>
      <c r="H42" s="78"/>
      <c r="I42" s="79"/>
      <c r="J42" s="78"/>
      <c r="K42" s="4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</row>
    <row r="43" spans="1:54" x14ac:dyDescent="0.25">
      <c r="A43" s="78"/>
      <c r="B43" s="78"/>
      <c r="C43" s="79"/>
      <c r="D43" s="79"/>
      <c r="E43" s="79"/>
      <c r="F43" s="78"/>
      <c r="G43" s="78"/>
      <c r="H43" s="78"/>
      <c r="I43" s="79"/>
      <c r="J43" s="78"/>
      <c r="K43" s="4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</row>
    <row r="44" spans="1:54" x14ac:dyDescent="0.25">
      <c r="A44" s="78"/>
      <c r="B44" s="78"/>
      <c r="C44" s="79"/>
      <c r="D44" s="79"/>
      <c r="E44" s="79"/>
      <c r="F44" s="78"/>
      <c r="G44" s="78"/>
      <c r="H44" s="78"/>
      <c r="I44" s="79"/>
      <c r="J44" s="78"/>
      <c r="K44" s="4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</row>
    <row r="45" spans="1:54" x14ac:dyDescent="0.25">
      <c r="A45" s="78"/>
      <c r="B45" s="78"/>
      <c r="C45" s="79"/>
      <c r="D45" s="79"/>
      <c r="E45" s="79"/>
      <c r="F45" s="78"/>
      <c r="G45" s="78"/>
      <c r="H45" s="78"/>
      <c r="I45" s="79"/>
      <c r="J45" s="78"/>
      <c r="K45" s="4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</row>
    <row r="46" spans="1:54" x14ac:dyDescent="0.25">
      <c r="A46" s="78"/>
      <c r="B46" s="78"/>
      <c r="C46" s="79"/>
      <c r="D46" s="79"/>
      <c r="E46" s="79"/>
      <c r="F46" s="78"/>
      <c r="G46" s="78"/>
      <c r="H46" s="78"/>
      <c r="I46" s="79"/>
      <c r="J46" s="78"/>
      <c r="K46" s="4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</row>
    <row r="47" spans="1:54" x14ac:dyDescent="0.25">
      <c r="A47" s="78"/>
      <c r="B47" s="78"/>
      <c r="C47" s="79"/>
      <c r="D47" s="79"/>
      <c r="E47" s="79"/>
      <c r="F47" s="78"/>
      <c r="G47" s="78"/>
      <c r="H47" s="78"/>
      <c r="I47" s="79"/>
      <c r="J47" s="78"/>
      <c r="K47" s="4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</row>
    <row r="48" spans="1:54" x14ac:dyDescent="0.25">
      <c r="A48" s="78"/>
      <c r="B48" s="78"/>
      <c r="C48" s="79"/>
      <c r="D48" s="79"/>
      <c r="E48" s="79"/>
      <c r="F48" s="78"/>
      <c r="G48" s="78"/>
      <c r="H48" s="78"/>
      <c r="I48" s="79"/>
      <c r="J48" s="78"/>
      <c r="K48" s="4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</row>
    <row r="49" spans="1:54" x14ac:dyDescent="0.25">
      <c r="A49" s="78"/>
      <c r="B49" s="78"/>
      <c r="C49" s="79"/>
      <c r="D49" s="79"/>
      <c r="E49" s="79"/>
      <c r="F49" s="78"/>
      <c r="G49" s="78"/>
      <c r="H49" s="78"/>
      <c r="I49" s="79"/>
      <c r="J49" s="78"/>
      <c r="K49" s="4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</row>
    <row r="50" spans="1:54" x14ac:dyDescent="0.25">
      <c r="A50" s="78"/>
      <c r="B50" s="78"/>
      <c r="C50" s="79"/>
      <c r="D50" s="79"/>
      <c r="E50" s="79"/>
      <c r="F50" s="78"/>
      <c r="G50" s="78"/>
      <c r="H50" s="78"/>
      <c r="I50" s="79"/>
      <c r="J50" s="78"/>
      <c r="K50" s="4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</row>
    <row r="51" spans="1:54" x14ac:dyDescent="0.25">
      <c r="A51" s="78"/>
      <c r="B51" s="78"/>
      <c r="C51" s="79"/>
      <c r="D51" s="79"/>
      <c r="E51" s="79"/>
      <c r="F51" s="78"/>
      <c r="G51" s="78"/>
      <c r="H51" s="78"/>
      <c r="I51" s="79"/>
      <c r="J51" s="78"/>
      <c r="K51" s="4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</row>
    <row r="52" spans="1:54" x14ac:dyDescent="0.25">
      <c r="A52" s="78"/>
      <c r="B52" s="78"/>
      <c r="C52" s="79"/>
      <c r="D52" s="79"/>
      <c r="E52" s="79"/>
      <c r="F52" s="78"/>
      <c r="G52" s="78"/>
      <c r="H52" s="78"/>
      <c r="I52" s="79"/>
      <c r="J52" s="78"/>
      <c r="K52" s="4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</row>
    <row r="53" spans="1:54" x14ac:dyDescent="0.25">
      <c r="A53" s="78"/>
      <c r="B53" s="78"/>
      <c r="C53" s="79"/>
      <c r="D53" s="79"/>
      <c r="E53" s="79"/>
      <c r="F53" s="78"/>
      <c r="G53" s="78"/>
      <c r="H53" s="78"/>
      <c r="I53" s="79"/>
      <c r="J53" s="78"/>
      <c r="K53" s="4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</row>
    <row r="54" spans="1:54" x14ac:dyDescent="0.25">
      <c r="A54" s="78"/>
      <c r="B54" s="78"/>
      <c r="C54" s="79"/>
      <c r="D54" s="79"/>
      <c r="E54" s="79"/>
      <c r="F54" s="78"/>
      <c r="G54" s="78"/>
      <c r="H54" s="78"/>
      <c r="I54" s="79"/>
      <c r="J54" s="78"/>
      <c r="K54" s="4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</row>
    <row r="55" spans="1:54" x14ac:dyDescent="0.25">
      <c r="A55" s="78"/>
      <c r="B55" s="78"/>
      <c r="C55" s="79"/>
      <c r="D55" s="79"/>
      <c r="E55" s="79"/>
      <c r="F55" s="78"/>
      <c r="G55" s="78"/>
      <c r="H55" s="78"/>
      <c r="I55" s="79"/>
      <c r="J55" s="78"/>
      <c r="K55" s="4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6"/>
  <sheetViews>
    <sheetView workbookViewId="0">
      <selection activeCell="BD10" sqref="BD10"/>
    </sheetView>
  </sheetViews>
  <sheetFormatPr defaultColWidth="8.7109375" defaultRowHeight="15" x14ac:dyDescent="0.25"/>
  <cols>
    <col min="1" max="1" width="8.7109375" style="29"/>
    <col min="2" max="2" width="8.7109375" style="26"/>
    <col min="3" max="3" width="17.42578125" style="29" customWidth="1"/>
    <col min="4" max="4" width="16.5703125" style="29" customWidth="1"/>
    <col min="5" max="5" width="17.85546875" style="29" customWidth="1"/>
    <col min="6" max="6" width="13.140625" style="27" hidden="1" customWidth="1"/>
    <col min="7" max="7" width="13.42578125" style="27" customWidth="1"/>
    <col min="8" max="8" width="12.42578125" style="27" customWidth="1"/>
    <col min="9" max="9" width="32.140625" style="80" customWidth="1"/>
    <col min="10" max="10" width="13.5703125" style="26" customWidth="1"/>
    <col min="11" max="11" width="17" style="27" customWidth="1"/>
    <col min="12" max="12" width="4.5703125" style="29" hidden="1" customWidth="1"/>
    <col min="13" max="32" width="4.42578125" style="29" hidden="1" customWidth="1"/>
    <col min="33" max="54" width="0" style="29" hidden="1" customWidth="1"/>
    <col min="55" max="16384" width="8.7109375" style="29"/>
  </cols>
  <sheetData>
    <row r="1" spans="1:57" x14ac:dyDescent="0.25">
      <c r="P1" s="29" t="s">
        <v>0</v>
      </c>
    </row>
    <row r="2" spans="1:57" ht="12.75" customHeight="1" x14ac:dyDescent="0.25">
      <c r="C2" s="29" t="s">
        <v>1</v>
      </c>
      <c r="L2" s="179" t="s">
        <v>69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8"/>
    </row>
    <row r="3" spans="1:57" ht="15.75" thickBot="1" x14ac:dyDescent="0.3"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28"/>
    </row>
    <row r="4" spans="1:57" ht="27.75" customHeight="1" thickBot="1" x14ac:dyDescent="0.3">
      <c r="B4" s="26" t="s">
        <v>3</v>
      </c>
      <c r="C4" s="180" t="s">
        <v>4</v>
      </c>
      <c r="D4" s="180"/>
      <c r="E4" s="180"/>
      <c r="F4" s="180"/>
      <c r="G4" s="180"/>
      <c r="H4" s="180"/>
      <c r="I4" s="180"/>
      <c r="J4" s="180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28"/>
    </row>
    <row r="5" spans="1:57" ht="15.75" thickBot="1" x14ac:dyDescent="0.3">
      <c r="C5" s="181" t="s">
        <v>5</v>
      </c>
      <c r="D5" s="181"/>
      <c r="E5" s="181"/>
      <c r="F5" s="181"/>
      <c r="G5" s="181"/>
      <c r="H5" s="181"/>
      <c r="I5" s="181"/>
      <c r="J5" s="181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28"/>
    </row>
    <row r="6" spans="1:57" ht="15.75" thickBot="1" x14ac:dyDescent="0.3">
      <c r="B6" s="26" t="s">
        <v>6</v>
      </c>
      <c r="C6" s="183" t="s">
        <v>7</v>
      </c>
      <c r="D6" s="183"/>
      <c r="F6" s="27" t="s">
        <v>8</v>
      </c>
      <c r="G6" s="31">
        <v>10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28"/>
    </row>
    <row r="8" spans="1:57" s="81" customFormat="1" ht="27" customHeight="1" x14ac:dyDescent="0.25">
      <c r="B8" s="82" t="s">
        <v>9</v>
      </c>
      <c r="C8" s="33" t="s">
        <v>10</v>
      </c>
      <c r="D8" s="33" t="s">
        <v>11</v>
      </c>
      <c r="E8" s="33" t="s">
        <v>12</v>
      </c>
      <c r="F8" s="33" t="s">
        <v>13</v>
      </c>
      <c r="G8" s="33" t="s">
        <v>14</v>
      </c>
      <c r="H8" s="33" t="s">
        <v>15</v>
      </c>
      <c r="I8" s="33" t="s">
        <v>16</v>
      </c>
      <c r="J8" s="82" t="s">
        <v>17</v>
      </c>
      <c r="K8" s="33" t="s">
        <v>18</v>
      </c>
      <c r="L8" s="35" t="s">
        <v>19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8"/>
    </row>
    <row r="9" spans="1:57" x14ac:dyDescent="0.25">
      <c r="B9" s="194"/>
      <c r="C9" s="195"/>
      <c r="D9" s="195"/>
      <c r="E9" s="195"/>
      <c r="F9" s="195"/>
      <c r="G9" s="195"/>
      <c r="H9" s="195"/>
      <c r="I9" s="195"/>
      <c r="J9" s="194"/>
      <c r="K9" s="195"/>
      <c r="L9" s="42">
        <v>1</v>
      </c>
      <c r="M9" s="42">
        <v>2</v>
      </c>
      <c r="N9" s="42">
        <v>3</v>
      </c>
      <c r="O9" s="42">
        <v>4</v>
      </c>
      <c r="P9" s="42">
        <v>5</v>
      </c>
      <c r="Q9" s="42">
        <v>6</v>
      </c>
      <c r="R9" s="42">
        <v>7</v>
      </c>
      <c r="S9" s="42">
        <v>8</v>
      </c>
      <c r="T9" s="42">
        <v>9</v>
      </c>
      <c r="U9" s="42">
        <v>10</v>
      </c>
      <c r="V9" s="42">
        <v>11</v>
      </c>
      <c r="W9" s="42">
        <v>12</v>
      </c>
      <c r="X9" s="42">
        <v>13</v>
      </c>
      <c r="Y9" s="42">
        <v>14</v>
      </c>
      <c r="Z9" s="42">
        <v>15</v>
      </c>
      <c r="AA9" s="42">
        <v>16</v>
      </c>
      <c r="AB9" s="42">
        <v>17</v>
      </c>
      <c r="AC9" s="42">
        <v>18</v>
      </c>
      <c r="AD9" s="42">
        <v>19</v>
      </c>
      <c r="AE9" s="42">
        <v>20</v>
      </c>
      <c r="AF9" s="42">
        <v>21</v>
      </c>
    </row>
    <row r="10" spans="1:57" x14ac:dyDescent="0.25">
      <c r="A10" s="29">
        <v>3</v>
      </c>
      <c r="B10" s="193">
        <v>3</v>
      </c>
      <c r="C10" s="188" t="s">
        <v>221</v>
      </c>
      <c r="D10" s="188" t="s">
        <v>222</v>
      </c>
      <c r="E10" s="188" t="s">
        <v>198</v>
      </c>
      <c r="F10" s="190"/>
      <c r="G10" s="205" t="s">
        <v>22</v>
      </c>
      <c r="H10" s="46">
        <v>10</v>
      </c>
      <c r="I10" s="187" t="s">
        <v>213</v>
      </c>
      <c r="J10" s="193"/>
      <c r="K10" s="46" t="s">
        <v>71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</row>
    <row r="11" spans="1:57" x14ac:dyDescent="0.25">
      <c r="A11" s="29">
        <v>5</v>
      </c>
      <c r="B11" s="193">
        <v>2</v>
      </c>
      <c r="C11" s="126" t="s">
        <v>219</v>
      </c>
      <c r="D11" s="126" t="s">
        <v>220</v>
      </c>
      <c r="E11" s="126" t="s">
        <v>152</v>
      </c>
      <c r="F11" s="190"/>
      <c r="G11" s="198" t="s">
        <v>22</v>
      </c>
      <c r="H11" s="196">
        <v>10</v>
      </c>
      <c r="I11" s="124" t="s">
        <v>224</v>
      </c>
      <c r="J11" s="193"/>
      <c r="K11" s="196" t="s">
        <v>71</v>
      </c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</row>
    <row r="12" spans="1:57" x14ac:dyDescent="0.25">
      <c r="A12" s="29">
        <v>9</v>
      </c>
      <c r="B12" s="193">
        <v>1</v>
      </c>
      <c r="C12" s="189" t="s">
        <v>216</v>
      </c>
      <c r="D12" s="189" t="s">
        <v>217</v>
      </c>
      <c r="E12" s="189" t="s">
        <v>218</v>
      </c>
      <c r="F12" s="190"/>
      <c r="G12" s="198" t="s">
        <v>22</v>
      </c>
      <c r="H12" s="196">
        <v>10</v>
      </c>
      <c r="I12" s="192" t="s">
        <v>223</v>
      </c>
      <c r="J12" s="193"/>
      <c r="K12" s="196" t="s">
        <v>71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</row>
    <row r="13" spans="1:57" x14ac:dyDescent="0.25">
      <c r="A13" s="1">
        <v>9</v>
      </c>
      <c r="B13" s="193">
        <v>4</v>
      </c>
      <c r="C13" s="197" t="s">
        <v>123</v>
      </c>
      <c r="D13" s="197" t="s">
        <v>124</v>
      </c>
      <c r="E13" s="197" t="s">
        <v>125</v>
      </c>
      <c r="F13" s="196"/>
      <c r="G13" s="198" t="s">
        <v>22</v>
      </c>
      <c r="H13" s="196">
        <v>10</v>
      </c>
      <c r="I13" s="197" t="s">
        <v>58</v>
      </c>
      <c r="J13" s="202"/>
      <c r="K13" s="196" t="s">
        <v>71</v>
      </c>
      <c r="L13" s="2"/>
      <c r="M13" s="2"/>
      <c r="N13" s="2"/>
      <c r="O13" s="2"/>
      <c r="P13" s="2"/>
      <c r="Q13" s="2"/>
      <c r="R13" s="2"/>
      <c r="S13" s="204"/>
    </row>
    <row r="14" spans="1:57" x14ac:dyDescent="0.25">
      <c r="A14">
        <v>4</v>
      </c>
      <c r="B14" s="193">
        <v>5</v>
      </c>
      <c r="C14" s="86" t="s">
        <v>126</v>
      </c>
      <c r="D14" s="87" t="s">
        <v>127</v>
      </c>
      <c r="E14" s="87" t="s">
        <v>53</v>
      </c>
      <c r="F14" s="88">
        <v>36861</v>
      </c>
      <c r="G14" s="84" t="s">
        <v>22</v>
      </c>
      <c r="H14" s="85">
        <v>10</v>
      </c>
      <c r="I14" s="89" t="s">
        <v>74</v>
      </c>
      <c r="J14" s="85"/>
      <c r="K14" s="85">
        <f>SUM(L14:BB14)</f>
        <v>61</v>
      </c>
      <c r="L14" s="90">
        <v>1</v>
      </c>
      <c r="M14" s="90">
        <v>1</v>
      </c>
      <c r="N14" s="90">
        <v>1</v>
      </c>
      <c r="O14" s="90">
        <v>1</v>
      </c>
      <c r="P14" s="90">
        <v>1</v>
      </c>
      <c r="Q14" s="90">
        <v>1</v>
      </c>
      <c r="R14" s="90">
        <v>1</v>
      </c>
      <c r="S14" s="90">
        <v>1</v>
      </c>
      <c r="T14" s="90">
        <v>1</v>
      </c>
      <c r="U14" s="90">
        <v>1</v>
      </c>
      <c r="V14" s="90">
        <v>1</v>
      </c>
      <c r="W14" s="90">
        <v>1</v>
      </c>
      <c r="X14" s="90">
        <v>1</v>
      </c>
      <c r="Y14" s="90">
        <v>1</v>
      </c>
      <c r="Z14" s="90">
        <v>1</v>
      </c>
      <c r="AA14" s="90">
        <v>1</v>
      </c>
      <c r="AB14" s="90">
        <v>1</v>
      </c>
      <c r="AC14" s="90">
        <v>1</v>
      </c>
      <c r="AD14" s="90">
        <v>1</v>
      </c>
      <c r="AE14" s="90">
        <v>1</v>
      </c>
      <c r="AF14" s="91">
        <v>3</v>
      </c>
      <c r="AG14" s="92">
        <v>3</v>
      </c>
      <c r="AH14" s="92">
        <v>3</v>
      </c>
      <c r="AI14" s="93">
        <v>3</v>
      </c>
      <c r="AJ14" s="93">
        <v>3</v>
      </c>
      <c r="AK14" s="93">
        <v>2</v>
      </c>
      <c r="AL14" s="93">
        <v>2</v>
      </c>
      <c r="AM14" s="93">
        <v>0</v>
      </c>
      <c r="AN14" s="93">
        <v>2</v>
      </c>
      <c r="AO14" s="93">
        <v>0</v>
      </c>
      <c r="AP14" s="93">
        <v>1</v>
      </c>
      <c r="AQ14" s="93">
        <v>1</v>
      </c>
      <c r="AR14" s="93">
        <v>1</v>
      </c>
      <c r="AS14" s="93">
        <v>1</v>
      </c>
      <c r="AT14" s="93">
        <v>1</v>
      </c>
      <c r="AU14" s="93">
        <v>1</v>
      </c>
      <c r="AV14" s="93">
        <v>2</v>
      </c>
      <c r="AW14" s="93">
        <v>2</v>
      </c>
      <c r="AX14" s="93">
        <v>2</v>
      </c>
      <c r="AY14" s="93">
        <v>2</v>
      </c>
      <c r="AZ14" s="93">
        <v>3</v>
      </c>
      <c r="BA14" s="93">
        <v>3</v>
      </c>
      <c r="BB14" s="93">
        <v>0</v>
      </c>
      <c r="BC14" s="27"/>
      <c r="BD14" s="27"/>
      <c r="BE14" s="27"/>
    </row>
    <row r="15" spans="1:57" x14ac:dyDescent="0.25">
      <c r="A15">
        <v>4</v>
      </c>
      <c r="B15" s="193">
        <v>6</v>
      </c>
      <c r="C15" s="89" t="s">
        <v>128</v>
      </c>
      <c r="D15" s="89" t="s">
        <v>129</v>
      </c>
      <c r="E15" s="89" t="s">
        <v>40</v>
      </c>
      <c r="F15" s="88">
        <v>37223</v>
      </c>
      <c r="G15" s="84" t="s">
        <v>22</v>
      </c>
      <c r="H15" s="94">
        <v>10</v>
      </c>
      <c r="I15" s="89" t="s">
        <v>83</v>
      </c>
      <c r="J15" s="85"/>
      <c r="K15" s="85">
        <f>SUM(L15:BB15)</f>
        <v>60</v>
      </c>
      <c r="L15" s="90">
        <v>1</v>
      </c>
      <c r="M15" s="90">
        <v>1</v>
      </c>
      <c r="N15" s="90">
        <v>1</v>
      </c>
      <c r="O15" s="90">
        <v>1</v>
      </c>
      <c r="P15" s="90">
        <v>1</v>
      </c>
      <c r="Q15" s="90">
        <v>1</v>
      </c>
      <c r="R15" s="90">
        <v>1</v>
      </c>
      <c r="S15" s="90">
        <v>1</v>
      </c>
      <c r="T15" s="90">
        <v>1</v>
      </c>
      <c r="U15" s="90">
        <v>1</v>
      </c>
      <c r="V15" s="90">
        <v>1</v>
      </c>
      <c r="W15" s="90">
        <v>1</v>
      </c>
      <c r="X15" s="90">
        <v>1</v>
      </c>
      <c r="Y15" s="90">
        <v>1</v>
      </c>
      <c r="Z15" s="90">
        <v>1</v>
      </c>
      <c r="AA15" s="90">
        <v>1</v>
      </c>
      <c r="AB15" s="90">
        <v>1</v>
      </c>
      <c r="AC15" s="90">
        <v>1</v>
      </c>
      <c r="AD15" s="90">
        <v>1</v>
      </c>
      <c r="AE15" s="90">
        <v>1</v>
      </c>
      <c r="AF15" s="91">
        <v>3</v>
      </c>
      <c r="AG15" s="92">
        <v>3</v>
      </c>
      <c r="AH15" s="92">
        <v>3</v>
      </c>
      <c r="AI15" s="92">
        <v>3</v>
      </c>
      <c r="AJ15" s="92">
        <v>3</v>
      </c>
      <c r="AK15" s="92">
        <v>2</v>
      </c>
      <c r="AL15" s="92">
        <v>0</v>
      </c>
      <c r="AM15" s="92">
        <v>2</v>
      </c>
      <c r="AN15" s="92">
        <v>0</v>
      </c>
      <c r="AO15" s="92">
        <v>2</v>
      </c>
      <c r="AP15" s="92">
        <v>1</v>
      </c>
      <c r="AQ15" s="92">
        <v>1</v>
      </c>
      <c r="AR15" s="92">
        <v>1</v>
      </c>
      <c r="AS15" s="92">
        <v>1</v>
      </c>
      <c r="AT15" s="92">
        <v>0</v>
      </c>
      <c r="AU15" s="92">
        <v>1</v>
      </c>
      <c r="AV15" s="92">
        <v>2</v>
      </c>
      <c r="AW15" s="92">
        <v>2</v>
      </c>
      <c r="AX15" s="92">
        <v>1</v>
      </c>
      <c r="AY15" s="92">
        <v>2</v>
      </c>
      <c r="AZ15" s="92">
        <v>3</v>
      </c>
      <c r="BA15" s="92">
        <v>1</v>
      </c>
      <c r="BB15" s="92">
        <v>3</v>
      </c>
      <c r="BC15" s="27"/>
      <c r="BD15" s="27"/>
      <c r="BE15" s="27"/>
    </row>
    <row r="16" spans="1:57" x14ac:dyDescent="0.25">
      <c r="A16">
        <v>7</v>
      </c>
      <c r="B16" s="193">
        <v>7</v>
      </c>
      <c r="C16" s="95" t="s">
        <v>130</v>
      </c>
      <c r="D16" s="95" t="s">
        <v>131</v>
      </c>
      <c r="E16" s="95" t="s">
        <v>88</v>
      </c>
      <c r="F16" s="96">
        <v>37036</v>
      </c>
      <c r="G16" s="84" t="s">
        <v>22</v>
      </c>
      <c r="H16" s="90">
        <v>10</v>
      </c>
      <c r="I16" s="97" t="s">
        <v>37</v>
      </c>
      <c r="J16" s="98"/>
      <c r="K16" s="90">
        <f>SUM(L16:Q16)</f>
        <v>59</v>
      </c>
      <c r="L16" s="90">
        <v>18</v>
      </c>
      <c r="M16" s="90">
        <v>15</v>
      </c>
      <c r="N16" s="90">
        <v>4</v>
      </c>
      <c r="O16" s="90">
        <v>5</v>
      </c>
      <c r="P16" s="90">
        <v>5</v>
      </c>
      <c r="Q16" s="90">
        <v>12</v>
      </c>
      <c r="R16" s="90"/>
      <c r="S16" s="90"/>
      <c r="T16" s="90"/>
      <c r="U16" s="90"/>
      <c r="V16" s="9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1">
        <v>9</v>
      </c>
      <c r="B17" s="193">
        <v>8</v>
      </c>
      <c r="C17" s="4" t="s">
        <v>132</v>
      </c>
      <c r="D17" s="4" t="s">
        <v>101</v>
      </c>
      <c r="E17" s="4" t="s">
        <v>24</v>
      </c>
      <c r="F17" s="130">
        <v>37065</v>
      </c>
      <c r="G17" s="84" t="s">
        <v>22</v>
      </c>
      <c r="H17" s="200">
        <v>10</v>
      </c>
      <c r="I17" s="83" t="s">
        <v>133</v>
      </c>
      <c r="J17" s="46"/>
      <c r="K17" s="2">
        <f>SUM(L17:Q17)</f>
        <v>53</v>
      </c>
      <c r="L17" s="2">
        <v>16</v>
      </c>
      <c r="M17" s="2">
        <v>15</v>
      </c>
      <c r="N17" s="2">
        <v>8</v>
      </c>
      <c r="O17" s="2">
        <v>3</v>
      </c>
      <c r="P17" s="2">
        <v>5</v>
      </c>
      <c r="Q17" s="2">
        <v>6</v>
      </c>
      <c r="R17" s="2"/>
      <c r="S17" s="105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>
        <v>7</v>
      </c>
      <c r="B18" s="193">
        <v>9</v>
      </c>
      <c r="C18" s="20" t="s">
        <v>134</v>
      </c>
      <c r="D18" s="20" t="s">
        <v>66</v>
      </c>
      <c r="E18" s="20" t="s">
        <v>36</v>
      </c>
      <c r="F18" s="99">
        <v>37018</v>
      </c>
      <c r="G18" s="84" t="s">
        <v>22</v>
      </c>
      <c r="H18" s="19">
        <v>10</v>
      </c>
      <c r="I18" s="100" t="s">
        <v>44</v>
      </c>
      <c r="J18" s="101"/>
      <c r="K18" s="19">
        <f>SUM(L18:Q18)</f>
        <v>52</v>
      </c>
      <c r="L18" s="19">
        <v>16</v>
      </c>
      <c r="M18" s="19">
        <v>6</v>
      </c>
      <c r="N18" s="19">
        <v>10</v>
      </c>
      <c r="O18" s="19">
        <v>5</v>
      </c>
      <c r="P18" s="19">
        <v>3</v>
      </c>
      <c r="Q18" s="19">
        <v>12</v>
      </c>
      <c r="R18" s="19"/>
      <c r="S18" s="19"/>
      <c r="T18" s="93"/>
      <c r="U18" s="93"/>
      <c r="V18" s="93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1">
        <v>9</v>
      </c>
      <c r="B19" s="193">
        <v>10</v>
      </c>
      <c r="C19" s="103" t="s">
        <v>135</v>
      </c>
      <c r="D19" s="103" t="s">
        <v>131</v>
      </c>
      <c r="E19" s="103" t="s">
        <v>53</v>
      </c>
      <c r="F19" s="104">
        <v>37027</v>
      </c>
      <c r="G19" s="84" t="s">
        <v>22</v>
      </c>
      <c r="H19" s="2">
        <v>10</v>
      </c>
      <c r="I19" s="83" t="s">
        <v>58</v>
      </c>
      <c r="J19" s="3"/>
      <c r="K19" s="2">
        <f>SUM(L19:Q19)</f>
        <v>51</v>
      </c>
      <c r="L19" s="2">
        <v>15</v>
      </c>
      <c r="M19" s="2">
        <v>12</v>
      </c>
      <c r="N19" s="2">
        <v>6</v>
      </c>
      <c r="O19" s="2">
        <v>2</v>
      </c>
      <c r="P19" s="2">
        <v>5</v>
      </c>
      <c r="Q19" s="2">
        <v>11</v>
      </c>
      <c r="R19" s="2"/>
      <c r="S19" s="105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27"/>
      <c r="BD19" s="27"/>
      <c r="BE19" s="27"/>
    </row>
    <row r="20" spans="1:57" x14ac:dyDescent="0.25">
      <c r="A20">
        <v>7</v>
      </c>
      <c r="B20" s="193">
        <v>11</v>
      </c>
      <c r="C20" s="20" t="s">
        <v>136</v>
      </c>
      <c r="D20" s="20" t="s">
        <v>23</v>
      </c>
      <c r="E20" s="20" t="s">
        <v>60</v>
      </c>
      <c r="F20" s="99">
        <v>37146</v>
      </c>
      <c r="G20" s="84" t="s">
        <v>22</v>
      </c>
      <c r="H20" s="19">
        <v>10</v>
      </c>
      <c r="I20" s="100" t="s">
        <v>62</v>
      </c>
      <c r="J20" s="101"/>
      <c r="K20" s="19">
        <f>SUM(L20:Q20)</f>
        <v>50</v>
      </c>
      <c r="L20" s="19">
        <v>14</v>
      </c>
      <c r="M20" s="19">
        <v>9</v>
      </c>
      <c r="N20" s="19">
        <v>8</v>
      </c>
      <c r="O20" s="19">
        <v>4</v>
      </c>
      <c r="P20" s="19">
        <v>5</v>
      </c>
      <c r="Q20" s="19">
        <v>10</v>
      </c>
      <c r="R20" s="19"/>
      <c r="S20" s="19"/>
      <c r="T20" s="93"/>
      <c r="U20" s="93"/>
      <c r="V20" s="93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5.75" x14ac:dyDescent="0.25">
      <c r="A21" s="106">
        <v>8</v>
      </c>
      <c r="B21" s="193">
        <v>12</v>
      </c>
      <c r="C21" s="107" t="s">
        <v>137</v>
      </c>
      <c r="D21" s="107" t="s">
        <v>117</v>
      </c>
      <c r="E21" s="107" t="s">
        <v>60</v>
      </c>
      <c r="F21" s="108">
        <v>37071</v>
      </c>
      <c r="G21" s="84" t="s">
        <v>22</v>
      </c>
      <c r="H21" s="109">
        <v>10</v>
      </c>
      <c r="I21" s="110" t="s">
        <v>107</v>
      </c>
      <c r="J21" s="111"/>
      <c r="K21" s="112">
        <f>SUM(L21:BB21)</f>
        <v>50</v>
      </c>
      <c r="L21" s="113">
        <v>1</v>
      </c>
      <c r="M21" s="113">
        <v>1</v>
      </c>
      <c r="N21" s="113">
        <v>1</v>
      </c>
      <c r="O21" s="113">
        <v>1</v>
      </c>
      <c r="P21" s="113">
        <v>1</v>
      </c>
      <c r="Q21" s="113">
        <v>1</v>
      </c>
      <c r="R21" s="113">
        <v>1</v>
      </c>
      <c r="S21" s="113">
        <v>1</v>
      </c>
      <c r="T21" s="114">
        <v>1</v>
      </c>
      <c r="U21" s="114">
        <v>0</v>
      </c>
      <c r="V21" s="114">
        <v>1</v>
      </c>
      <c r="W21" s="114">
        <v>1</v>
      </c>
      <c r="X21" s="114">
        <v>1</v>
      </c>
      <c r="Y21" s="114">
        <v>1</v>
      </c>
      <c r="Z21" s="114">
        <v>0</v>
      </c>
      <c r="AA21" s="114">
        <v>1</v>
      </c>
      <c r="AB21" s="114">
        <v>0</v>
      </c>
      <c r="AC21" s="114">
        <v>1</v>
      </c>
      <c r="AD21" s="114">
        <v>1</v>
      </c>
      <c r="AE21" s="114">
        <v>1</v>
      </c>
      <c r="AF21" s="114">
        <v>3</v>
      </c>
      <c r="AG21" s="114">
        <v>3</v>
      </c>
      <c r="AH21" s="114">
        <v>0</v>
      </c>
      <c r="AI21" s="114">
        <v>3</v>
      </c>
      <c r="AJ21" s="114">
        <v>3</v>
      </c>
      <c r="AK21" s="114">
        <v>2</v>
      </c>
      <c r="AL21" s="114">
        <v>0</v>
      </c>
      <c r="AM21" s="114">
        <v>2</v>
      </c>
      <c r="AN21" s="114">
        <v>0</v>
      </c>
      <c r="AO21" s="114">
        <v>2</v>
      </c>
      <c r="AP21" s="114">
        <v>1</v>
      </c>
      <c r="AQ21" s="114">
        <v>1</v>
      </c>
      <c r="AR21" s="114">
        <v>1</v>
      </c>
      <c r="AS21" s="115">
        <v>1</v>
      </c>
      <c r="AT21" s="114">
        <v>0</v>
      </c>
      <c r="AU21" s="114">
        <v>1</v>
      </c>
      <c r="AV21" s="114">
        <v>2</v>
      </c>
      <c r="AW21" s="114">
        <v>2</v>
      </c>
      <c r="AX21" s="114">
        <v>2</v>
      </c>
      <c r="AY21" s="114">
        <v>1</v>
      </c>
      <c r="AZ21" s="114">
        <v>1</v>
      </c>
      <c r="BA21" s="114">
        <v>0</v>
      </c>
      <c r="BB21" s="115">
        <v>2</v>
      </c>
      <c r="BC21" s="27"/>
      <c r="BD21" s="27"/>
      <c r="BE21" s="27"/>
    </row>
    <row r="22" spans="1:57" ht="15.75" x14ac:dyDescent="0.25">
      <c r="A22" s="106">
        <v>8</v>
      </c>
      <c r="B22" s="193">
        <v>14</v>
      </c>
      <c r="C22" s="110" t="s">
        <v>139</v>
      </c>
      <c r="D22" s="110" t="s">
        <v>140</v>
      </c>
      <c r="E22" s="110" t="s">
        <v>55</v>
      </c>
      <c r="F22" s="108">
        <v>37162</v>
      </c>
      <c r="G22" s="84" t="s">
        <v>22</v>
      </c>
      <c r="H22" s="109">
        <v>10</v>
      </c>
      <c r="I22" s="110" t="s">
        <v>103</v>
      </c>
      <c r="J22" s="111"/>
      <c r="K22" s="112">
        <f>SUM(L22:BB22)</f>
        <v>49</v>
      </c>
      <c r="L22" s="113">
        <v>1</v>
      </c>
      <c r="M22" s="113">
        <v>1</v>
      </c>
      <c r="N22" s="113">
        <v>1</v>
      </c>
      <c r="O22" s="113">
        <v>1</v>
      </c>
      <c r="P22" s="113">
        <v>1</v>
      </c>
      <c r="Q22" s="113">
        <v>1</v>
      </c>
      <c r="R22" s="113">
        <v>1</v>
      </c>
      <c r="S22" s="113">
        <v>1</v>
      </c>
      <c r="T22" s="114">
        <v>1</v>
      </c>
      <c r="U22" s="114">
        <v>1</v>
      </c>
      <c r="V22" s="114">
        <v>1</v>
      </c>
      <c r="W22" s="114">
        <v>1</v>
      </c>
      <c r="X22" s="114">
        <v>1</v>
      </c>
      <c r="Y22" s="114">
        <v>1</v>
      </c>
      <c r="Z22" s="114">
        <v>0</v>
      </c>
      <c r="AA22" s="114">
        <v>0</v>
      </c>
      <c r="AB22" s="114">
        <v>0</v>
      </c>
      <c r="AC22" s="114">
        <v>1</v>
      </c>
      <c r="AD22" s="114">
        <v>1</v>
      </c>
      <c r="AE22" s="114">
        <v>1</v>
      </c>
      <c r="AF22" s="114">
        <v>3</v>
      </c>
      <c r="AG22" s="114">
        <v>3</v>
      </c>
      <c r="AH22" s="114">
        <v>3</v>
      </c>
      <c r="AI22" s="114">
        <v>3</v>
      </c>
      <c r="AJ22" s="114">
        <v>0</v>
      </c>
      <c r="AK22" s="114">
        <v>2</v>
      </c>
      <c r="AL22" s="114">
        <v>2</v>
      </c>
      <c r="AM22" s="114">
        <v>0</v>
      </c>
      <c r="AN22" s="114">
        <v>0</v>
      </c>
      <c r="AO22" s="114">
        <v>2</v>
      </c>
      <c r="AP22" s="114">
        <v>1</v>
      </c>
      <c r="AQ22" s="114">
        <v>0</v>
      </c>
      <c r="AR22" s="114">
        <v>1</v>
      </c>
      <c r="AS22" s="114">
        <v>1</v>
      </c>
      <c r="AT22" s="114">
        <v>0</v>
      </c>
      <c r="AU22" s="114">
        <v>1</v>
      </c>
      <c r="AV22" s="114">
        <v>2</v>
      </c>
      <c r="AW22" s="114">
        <v>0</v>
      </c>
      <c r="AX22" s="114">
        <v>2</v>
      </c>
      <c r="AY22" s="114">
        <v>1</v>
      </c>
      <c r="AZ22" s="114">
        <v>3</v>
      </c>
      <c r="BA22" s="114">
        <v>1</v>
      </c>
      <c r="BB22" s="115">
        <v>1</v>
      </c>
      <c r="BC22" s="27"/>
      <c r="BD22" s="27"/>
      <c r="BE22" s="27"/>
    </row>
    <row r="23" spans="1:57" x14ac:dyDescent="0.25">
      <c r="A23" s="1">
        <v>9</v>
      </c>
      <c r="B23" s="193">
        <v>15</v>
      </c>
      <c r="C23" s="20" t="s">
        <v>141</v>
      </c>
      <c r="D23" s="20" t="s">
        <v>142</v>
      </c>
      <c r="E23" s="20" t="s">
        <v>143</v>
      </c>
      <c r="F23" s="99">
        <v>36950</v>
      </c>
      <c r="G23" s="84" t="s">
        <v>22</v>
      </c>
      <c r="H23" s="2">
        <v>10</v>
      </c>
      <c r="I23" s="100" t="s">
        <v>58</v>
      </c>
      <c r="J23" s="101"/>
      <c r="K23" s="2">
        <f>SUM(L23:Q23)</f>
        <v>49</v>
      </c>
      <c r="L23" s="19">
        <v>16</v>
      </c>
      <c r="M23" s="19">
        <v>12</v>
      </c>
      <c r="N23" s="19">
        <v>8</v>
      </c>
      <c r="O23" s="19">
        <v>2</v>
      </c>
      <c r="P23" s="19">
        <v>5</v>
      </c>
      <c r="Q23" s="19">
        <v>6</v>
      </c>
      <c r="R23" s="19"/>
      <c r="S23" s="10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x14ac:dyDescent="0.25">
      <c r="A24" s="116">
        <v>6</v>
      </c>
      <c r="B24" s="193">
        <v>13</v>
      </c>
      <c r="C24" s="117" t="s">
        <v>138</v>
      </c>
      <c r="D24" s="117" t="s">
        <v>65</v>
      </c>
      <c r="E24" s="118" t="s">
        <v>120</v>
      </c>
      <c r="F24" s="105"/>
      <c r="G24" s="84" t="s">
        <v>22</v>
      </c>
      <c r="H24" s="113">
        <v>10</v>
      </c>
      <c r="I24" s="119" t="s">
        <v>76</v>
      </c>
      <c r="J24" s="120"/>
      <c r="K24" s="113">
        <f>SUM(L24:Q24)</f>
        <v>49</v>
      </c>
      <c r="L24" s="121">
        <v>18</v>
      </c>
      <c r="M24" s="121">
        <v>10</v>
      </c>
      <c r="N24" s="121">
        <v>9</v>
      </c>
      <c r="O24" s="121">
        <v>6</v>
      </c>
      <c r="P24" s="121">
        <v>2</v>
      </c>
      <c r="Q24" s="121">
        <v>4</v>
      </c>
      <c r="R24" s="122"/>
      <c r="S24" s="122"/>
      <c r="T24" s="123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5.75" x14ac:dyDescent="0.25">
      <c r="A25" s="106">
        <v>8</v>
      </c>
      <c r="B25" s="193">
        <v>16</v>
      </c>
      <c r="C25" s="107" t="s">
        <v>144</v>
      </c>
      <c r="D25" s="107" t="s">
        <v>63</v>
      </c>
      <c r="E25" s="107" t="s">
        <v>40</v>
      </c>
      <c r="F25" s="108">
        <v>36975</v>
      </c>
      <c r="G25" s="84" t="s">
        <v>22</v>
      </c>
      <c r="H25" s="109">
        <v>10</v>
      </c>
      <c r="I25" s="110" t="s">
        <v>107</v>
      </c>
      <c r="J25" s="111"/>
      <c r="K25" s="112">
        <f>SUM(L25:BB25)</f>
        <v>48</v>
      </c>
      <c r="L25" s="113">
        <v>1</v>
      </c>
      <c r="M25" s="113">
        <v>1</v>
      </c>
      <c r="N25" s="113">
        <v>1</v>
      </c>
      <c r="O25" s="113">
        <v>1</v>
      </c>
      <c r="P25" s="113">
        <v>1</v>
      </c>
      <c r="Q25" s="113">
        <v>1</v>
      </c>
      <c r="R25" s="113">
        <v>0</v>
      </c>
      <c r="S25" s="113">
        <v>0</v>
      </c>
      <c r="T25" s="114">
        <v>1</v>
      </c>
      <c r="U25" s="114">
        <v>0</v>
      </c>
      <c r="V25" s="114">
        <v>1</v>
      </c>
      <c r="W25" s="114">
        <v>1</v>
      </c>
      <c r="X25" s="114">
        <v>1</v>
      </c>
      <c r="Y25" s="114">
        <v>1</v>
      </c>
      <c r="Z25" s="114">
        <v>0</v>
      </c>
      <c r="AA25" s="114">
        <v>1</v>
      </c>
      <c r="AB25" s="114">
        <v>1</v>
      </c>
      <c r="AC25" s="114">
        <v>1</v>
      </c>
      <c r="AD25" s="114">
        <v>1</v>
      </c>
      <c r="AE25" s="114">
        <v>1</v>
      </c>
      <c r="AF25" s="114">
        <v>2</v>
      </c>
      <c r="AG25" s="114">
        <v>3</v>
      </c>
      <c r="AH25" s="114">
        <v>3</v>
      </c>
      <c r="AI25" s="114">
        <v>0</v>
      </c>
      <c r="AJ25" s="114">
        <v>3</v>
      </c>
      <c r="AK25" s="114">
        <v>2</v>
      </c>
      <c r="AL25" s="114">
        <v>0</v>
      </c>
      <c r="AM25" s="114">
        <v>2</v>
      </c>
      <c r="AN25" s="114">
        <v>0</v>
      </c>
      <c r="AO25" s="114">
        <v>2</v>
      </c>
      <c r="AP25" s="114">
        <v>1</v>
      </c>
      <c r="AQ25" s="114">
        <v>0</v>
      </c>
      <c r="AR25" s="114">
        <v>1</v>
      </c>
      <c r="AS25" s="114">
        <v>1</v>
      </c>
      <c r="AT25" s="114">
        <v>0</v>
      </c>
      <c r="AU25" s="114">
        <v>1</v>
      </c>
      <c r="AV25" s="114">
        <v>2</v>
      </c>
      <c r="AW25" s="114">
        <v>0</v>
      </c>
      <c r="AX25" s="114">
        <v>2</v>
      </c>
      <c r="AY25" s="114">
        <v>3</v>
      </c>
      <c r="AZ25" s="114">
        <v>0</v>
      </c>
      <c r="BA25" s="114">
        <v>3</v>
      </c>
      <c r="BB25" s="114">
        <v>1</v>
      </c>
      <c r="BC25" s="27"/>
      <c r="BD25" s="27"/>
      <c r="BE25" s="27"/>
    </row>
    <row r="26" spans="1:57" x14ac:dyDescent="0.25">
      <c r="A26">
        <v>7</v>
      </c>
      <c r="B26" s="193">
        <v>17</v>
      </c>
      <c r="C26" s="20" t="s">
        <v>145</v>
      </c>
      <c r="D26" s="20" t="s">
        <v>146</v>
      </c>
      <c r="E26" s="20" t="s">
        <v>120</v>
      </c>
      <c r="F26" s="99">
        <v>37112</v>
      </c>
      <c r="G26" s="84" t="s">
        <v>22</v>
      </c>
      <c r="H26" s="19">
        <v>10</v>
      </c>
      <c r="I26" s="100" t="s">
        <v>34</v>
      </c>
      <c r="J26" s="101"/>
      <c r="K26" s="19">
        <f>SUM(L26:Q26)</f>
        <v>41</v>
      </c>
      <c r="L26" s="19">
        <v>10</v>
      </c>
      <c r="M26" s="19">
        <v>9</v>
      </c>
      <c r="N26" s="19">
        <v>2</v>
      </c>
      <c r="O26" s="19">
        <v>5</v>
      </c>
      <c r="P26" s="19">
        <v>5</v>
      </c>
      <c r="Q26" s="19">
        <v>10</v>
      </c>
      <c r="R26" s="19"/>
      <c r="S26" s="19"/>
      <c r="T26" s="93"/>
      <c r="U26" s="93"/>
      <c r="V26" s="93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x14ac:dyDescent="0.25">
      <c r="A27" s="116">
        <v>6</v>
      </c>
      <c r="B27" s="193">
        <v>18</v>
      </c>
      <c r="C27" s="117" t="s">
        <v>147</v>
      </c>
      <c r="D27" s="117" t="s">
        <v>67</v>
      </c>
      <c r="E27" s="117" t="s">
        <v>24</v>
      </c>
      <c r="F27" s="105"/>
      <c r="G27" s="84" t="s">
        <v>22</v>
      </c>
      <c r="H27" s="113">
        <v>10</v>
      </c>
      <c r="I27" s="119" t="s">
        <v>76</v>
      </c>
      <c r="J27" s="120"/>
      <c r="K27" s="113">
        <f>SUM(L27:Q27)</f>
        <v>40</v>
      </c>
      <c r="L27" s="121">
        <v>15</v>
      </c>
      <c r="M27" s="121">
        <v>8</v>
      </c>
      <c r="N27" s="121">
        <v>7</v>
      </c>
      <c r="O27" s="121">
        <v>6</v>
      </c>
      <c r="P27" s="121">
        <v>1</v>
      </c>
      <c r="Q27" s="121">
        <v>3</v>
      </c>
      <c r="R27" s="105"/>
      <c r="S27" s="105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5.75" x14ac:dyDescent="0.25">
      <c r="A28" s="106">
        <v>8</v>
      </c>
      <c r="B28" s="193">
        <v>19</v>
      </c>
      <c r="C28" s="110" t="s">
        <v>148</v>
      </c>
      <c r="D28" s="110" t="s">
        <v>149</v>
      </c>
      <c r="E28" s="110" t="s">
        <v>49</v>
      </c>
      <c r="F28" s="108">
        <v>37546</v>
      </c>
      <c r="G28" s="84" t="s">
        <v>22</v>
      </c>
      <c r="H28" s="109">
        <v>10</v>
      </c>
      <c r="I28" s="110" t="s">
        <v>103</v>
      </c>
      <c r="J28" s="111"/>
      <c r="K28" s="112">
        <f>SUM(L28:BB28)</f>
        <v>40</v>
      </c>
      <c r="L28" s="113">
        <v>1</v>
      </c>
      <c r="M28" s="113">
        <v>1</v>
      </c>
      <c r="N28" s="113">
        <v>1</v>
      </c>
      <c r="O28" s="113">
        <v>1</v>
      </c>
      <c r="P28" s="113">
        <v>1</v>
      </c>
      <c r="Q28" s="113">
        <v>1</v>
      </c>
      <c r="R28" s="113">
        <v>1</v>
      </c>
      <c r="S28" s="113">
        <v>1</v>
      </c>
      <c r="T28" s="114">
        <v>1</v>
      </c>
      <c r="U28" s="114">
        <v>1</v>
      </c>
      <c r="V28" s="114">
        <v>1</v>
      </c>
      <c r="W28" s="114">
        <v>1</v>
      </c>
      <c r="X28" s="114">
        <v>1</v>
      </c>
      <c r="Y28" s="114">
        <v>1</v>
      </c>
      <c r="Z28" s="114">
        <v>1</v>
      </c>
      <c r="AA28" s="114">
        <v>1</v>
      </c>
      <c r="AB28" s="114">
        <v>1</v>
      </c>
      <c r="AC28" s="114">
        <v>1</v>
      </c>
      <c r="AD28" s="114">
        <v>0</v>
      </c>
      <c r="AE28" s="114">
        <v>0</v>
      </c>
      <c r="AF28" s="114">
        <v>0</v>
      </c>
      <c r="AG28" s="114">
        <v>3</v>
      </c>
      <c r="AH28" s="114">
        <v>3</v>
      </c>
      <c r="AI28" s="114">
        <v>0</v>
      </c>
      <c r="AJ28" s="114">
        <v>2</v>
      </c>
      <c r="AK28" s="114">
        <v>2</v>
      </c>
      <c r="AL28" s="114">
        <v>0</v>
      </c>
      <c r="AM28" s="114">
        <v>0</v>
      </c>
      <c r="AN28" s="114">
        <v>0</v>
      </c>
      <c r="AO28" s="114">
        <v>0</v>
      </c>
      <c r="AP28" s="114">
        <v>0</v>
      </c>
      <c r="AQ28" s="114">
        <v>1</v>
      </c>
      <c r="AR28" s="114">
        <v>1</v>
      </c>
      <c r="AS28" s="114">
        <v>0</v>
      </c>
      <c r="AT28" s="114">
        <v>0</v>
      </c>
      <c r="AU28" s="114">
        <v>1</v>
      </c>
      <c r="AV28" s="114">
        <v>2</v>
      </c>
      <c r="AW28" s="114">
        <v>2</v>
      </c>
      <c r="AX28" s="114">
        <v>3</v>
      </c>
      <c r="AY28" s="114">
        <v>0</v>
      </c>
      <c r="AZ28" s="114">
        <v>0</v>
      </c>
      <c r="BA28" s="114">
        <v>1</v>
      </c>
      <c r="BB28" s="114">
        <v>1</v>
      </c>
      <c r="BC28" s="27"/>
      <c r="BD28" s="27"/>
      <c r="BE28" s="27"/>
    </row>
    <row r="29" spans="1:57" customFormat="1" x14ac:dyDescent="0.25">
      <c r="A29" s="116">
        <v>6</v>
      </c>
      <c r="B29" s="193">
        <v>20</v>
      </c>
      <c r="C29" s="117" t="s">
        <v>150</v>
      </c>
      <c r="D29" s="117" t="s">
        <v>52</v>
      </c>
      <c r="E29" s="124" t="s">
        <v>91</v>
      </c>
      <c r="F29" s="105"/>
      <c r="G29" s="84" t="s">
        <v>22</v>
      </c>
      <c r="H29" s="113">
        <v>10</v>
      </c>
      <c r="I29" s="119" t="s">
        <v>151</v>
      </c>
      <c r="J29" s="120"/>
      <c r="K29" s="113">
        <f>SUM(L29:Q29)</f>
        <v>39</v>
      </c>
      <c r="L29" s="203">
        <v>13</v>
      </c>
      <c r="M29" s="121">
        <v>7</v>
      </c>
      <c r="N29" s="121">
        <v>6</v>
      </c>
      <c r="O29" s="121">
        <v>7</v>
      </c>
      <c r="P29" s="121">
        <v>2</v>
      </c>
      <c r="Q29" s="121">
        <v>4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27"/>
      <c r="BD29" s="27"/>
      <c r="BE29" s="27"/>
    </row>
    <row r="30" spans="1:57" customFormat="1" ht="30" x14ac:dyDescent="0.25">
      <c r="A30">
        <v>3</v>
      </c>
      <c r="B30" s="193">
        <v>22</v>
      </c>
      <c r="C30" s="20" t="s">
        <v>153</v>
      </c>
      <c r="D30" s="20" t="s">
        <v>154</v>
      </c>
      <c r="E30" s="20" t="s">
        <v>91</v>
      </c>
      <c r="F30" s="99">
        <v>37205</v>
      </c>
      <c r="G30" s="84" t="s">
        <v>22</v>
      </c>
      <c r="H30" s="19">
        <v>10</v>
      </c>
      <c r="I30" s="100" t="s">
        <v>155</v>
      </c>
      <c r="J30" s="101"/>
      <c r="K30" s="19">
        <f>SUM(L30:Q30)</f>
        <v>37</v>
      </c>
      <c r="L30" s="125">
        <v>8</v>
      </c>
      <c r="M30" s="19">
        <v>14</v>
      </c>
      <c r="N30" s="19">
        <v>4</v>
      </c>
      <c r="O30" s="19">
        <v>1</v>
      </c>
      <c r="P30" s="19">
        <v>1</v>
      </c>
      <c r="Q30" s="19">
        <v>9</v>
      </c>
      <c r="R30" s="19"/>
      <c r="S30" s="19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7"/>
      <c r="BD30" s="7"/>
      <c r="BE30" s="7"/>
    </row>
    <row r="31" spans="1:57" ht="15.75" x14ac:dyDescent="0.25">
      <c r="A31" s="106">
        <v>8</v>
      </c>
      <c r="B31" s="193">
        <v>23</v>
      </c>
      <c r="C31" s="110" t="s">
        <v>156</v>
      </c>
      <c r="D31" s="110" t="s">
        <v>121</v>
      </c>
      <c r="E31" s="110" t="s">
        <v>24</v>
      </c>
      <c r="F31" s="108">
        <v>36998</v>
      </c>
      <c r="G31" s="84" t="s">
        <v>22</v>
      </c>
      <c r="H31" s="109">
        <v>10</v>
      </c>
      <c r="I31" s="110" t="s">
        <v>103</v>
      </c>
      <c r="J31" s="111"/>
      <c r="K31" s="112">
        <f>SUM(L31:BB31)</f>
        <v>37</v>
      </c>
      <c r="L31" s="113">
        <v>0</v>
      </c>
      <c r="M31" s="113">
        <v>1</v>
      </c>
      <c r="N31" s="113">
        <v>1</v>
      </c>
      <c r="O31" s="113">
        <v>1</v>
      </c>
      <c r="P31" s="113">
        <v>1</v>
      </c>
      <c r="Q31" s="113">
        <v>1</v>
      </c>
      <c r="R31" s="113">
        <v>0</v>
      </c>
      <c r="S31" s="113">
        <v>1</v>
      </c>
      <c r="T31" s="113">
        <v>0</v>
      </c>
      <c r="U31" s="114">
        <v>1</v>
      </c>
      <c r="V31" s="114">
        <v>1</v>
      </c>
      <c r="W31" s="114">
        <v>1</v>
      </c>
      <c r="X31" s="114">
        <v>0</v>
      </c>
      <c r="Y31" s="114">
        <v>1</v>
      </c>
      <c r="Z31" s="114">
        <v>1</v>
      </c>
      <c r="AA31" s="114">
        <v>1</v>
      </c>
      <c r="AB31" s="114">
        <v>0</v>
      </c>
      <c r="AC31" s="114">
        <v>1</v>
      </c>
      <c r="AD31" s="114">
        <v>1</v>
      </c>
      <c r="AE31" s="114">
        <v>0</v>
      </c>
      <c r="AF31" s="114">
        <v>3</v>
      </c>
      <c r="AG31" s="114">
        <v>3</v>
      </c>
      <c r="AH31" s="114">
        <v>0</v>
      </c>
      <c r="AI31" s="114">
        <v>2</v>
      </c>
      <c r="AJ31" s="114">
        <v>0</v>
      </c>
      <c r="AK31" s="114">
        <v>2</v>
      </c>
      <c r="AL31" s="114">
        <v>2</v>
      </c>
      <c r="AM31" s="114">
        <v>0</v>
      </c>
      <c r="AN31" s="114">
        <v>0</v>
      </c>
      <c r="AO31" s="114">
        <v>0</v>
      </c>
      <c r="AP31" s="114">
        <v>0</v>
      </c>
      <c r="AQ31" s="114">
        <v>1</v>
      </c>
      <c r="AR31" s="114">
        <v>1</v>
      </c>
      <c r="AS31" s="114">
        <v>1</v>
      </c>
      <c r="AT31" s="114">
        <v>0</v>
      </c>
      <c r="AU31" s="114">
        <v>0</v>
      </c>
      <c r="AV31" s="114">
        <v>2</v>
      </c>
      <c r="AW31" s="114">
        <v>0</v>
      </c>
      <c r="AX31" s="114">
        <v>0</v>
      </c>
      <c r="AY31" s="114">
        <v>0</v>
      </c>
      <c r="AZ31" s="114">
        <v>3</v>
      </c>
      <c r="BA31" s="114">
        <v>3</v>
      </c>
      <c r="BB31" s="114">
        <v>0</v>
      </c>
      <c r="BC31" s="27"/>
      <c r="BD31" s="27"/>
      <c r="BE31" s="27"/>
    </row>
    <row r="32" spans="1:57" x14ac:dyDescent="0.25">
      <c r="A32">
        <v>7</v>
      </c>
      <c r="B32" s="193">
        <v>26</v>
      </c>
      <c r="C32" s="20" t="s">
        <v>159</v>
      </c>
      <c r="D32" s="20" t="s">
        <v>23</v>
      </c>
      <c r="E32" s="20" t="s">
        <v>125</v>
      </c>
      <c r="F32" s="99">
        <v>37193</v>
      </c>
      <c r="G32" s="84" t="s">
        <v>22</v>
      </c>
      <c r="H32" s="19">
        <v>10</v>
      </c>
      <c r="I32" s="100" t="s">
        <v>44</v>
      </c>
      <c r="J32" s="101"/>
      <c r="K32" s="19">
        <f>SUM(L32:Q32)</f>
        <v>36</v>
      </c>
      <c r="L32" s="19">
        <v>13</v>
      </c>
      <c r="M32" s="19">
        <v>6</v>
      </c>
      <c r="N32" s="19">
        <v>4</v>
      </c>
      <c r="O32" s="19">
        <v>1</v>
      </c>
      <c r="P32" s="19">
        <v>3</v>
      </c>
      <c r="Q32" s="19">
        <v>9</v>
      </c>
      <c r="R32" s="19"/>
      <c r="S32" s="19"/>
      <c r="T32" s="19"/>
      <c r="U32" s="93"/>
      <c r="V32" s="93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30" x14ac:dyDescent="0.25">
      <c r="A33">
        <v>3</v>
      </c>
      <c r="B33" s="193">
        <v>24</v>
      </c>
      <c r="C33" s="20" t="s">
        <v>157</v>
      </c>
      <c r="D33" s="20" t="s">
        <v>48</v>
      </c>
      <c r="E33" s="20" t="s">
        <v>25</v>
      </c>
      <c r="F33" s="99">
        <v>37098</v>
      </c>
      <c r="G33" s="84" t="s">
        <v>22</v>
      </c>
      <c r="H33" s="19">
        <v>10</v>
      </c>
      <c r="I33" s="100" t="s">
        <v>155</v>
      </c>
      <c r="J33" s="101"/>
      <c r="K33" s="19">
        <f>SUM(L33:Q33)</f>
        <v>36</v>
      </c>
      <c r="L33" s="19">
        <v>10</v>
      </c>
      <c r="M33" s="19">
        <v>6</v>
      </c>
      <c r="N33" s="19">
        <v>4</v>
      </c>
      <c r="O33" s="19">
        <v>1</v>
      </c>
      <c r="P33" s="19">
        <v>5</v>
      </c>
      <c r="Q33" s="19">
        <v>10</v>
      </c>
      <c r="R33" s="19"/>
      <c r="S33" s="19"/>
      <c r="T33" s="105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5.75" x14ac:dyDescent="0.25">
      <c r="A34" s="106">
        <v>8</v>
      </c>
      <c r="B34" s="193">
        <v>27</v>
      </c>
      <c r="C34" s="126" t="s">
        <v>160</v>
      </c>
      <c r="D34" s="126" t="s">
        <v>50</v>
      </c>
      <c r="E34" s="126" t="s">
        <v>21</v>
      </c>
      <c r="F34" s="127">
        <v>37287</v>
      </c>
      <c r="G34" s="84" t="s">
        <v>22</v>
      </c>
      <c r="H34" s="113">
        <v>10</v>
      </c>
      <c r="I34" s="128" t="s">
        <v>161</v>
      </c>
      <c r="J34" s="111"/>
      <c r="K34" s="112">
        <f>SUM(L34:BB34)</f>
        <v>36</v>
      </c>
      <c r="L34" s="129">
        <v>1</v>
      </c>
      <c r="M34" s="129">
        <v>1</v>
      </c>
      <c r="N34" s="129">
        <v>1</v>
      </c>
      <c r="O34" s="129">
        <v>1</v>
      </c>
      <c r="P34" s="129">
        <v>1</v>
      </c>
      <c r="Q34" s="129">
        <v>1</v>
      </c>
      <c r="R34" s="129">
        <v>1</v>
      </c>
      <c r="S34" s="129">
        <v>1</v>
      </c>
      <c r="T34" s="129">
        <v>1</v>
      </c>
      <c r="U34" s="92">
        <v>0</v>
      </c>
      <c r="V34" s="92">
        <v>1</v>
      </c>
      <c r="W34" s="92">
        <v>1</v>
      </c>
      <c r="X34" s="92">
        <v>0</v>
      </c>
      <c r="Y34" s="92">
        <v>1</v>
      </c>
      <c r="Z34" s="92">
        <v>1</v>
      </c>
      <c r="AA34" s="92">
        <v>0</v>
      </c>
      <c r="AB34" s="92">
        <v>1</v>
      </c>
      <c r="AC34" s="92">
        <v>0</v>
      </c>
      <c r="AD34" s="92">
        <v>0</v>
      </c>
      <c r="AE34" s="92">
        <v>1</v>
      </c>
      <c r="AF34" s="92">
        <v>3</v>
      </c>
      <c r="AG34" s="92">
        <v>3</v>
      </c>
      <c r="AH34" s="92">
        <v>0</v>
      </c>
      <c r="AI34" s="92">
        <v>2</v>
      </c>
      <c r="AJ34" s="92">
        <v>0</v>
      </c>
      <c r="AK34" s="92">
        <v>2</v>
      </c>
      <c r="AL34" s="92">
        <v>0</v>
      </c>
      <c r="AM34" s="92">
        <v>2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114">
        <v>1</v>
      </c>
      <c r="AT34" s="92">
        <v>0</v>
      </c>
      <c r="AU34" s="92">
        <v>0</v>
      </c>
      <c r="AV34" s="92">
        <v>0</v>
      </c>
      <c r="AW34" s="92">
        <v>0</v>
      </c>
      <c r="AX34" s="92">
        <v>1</v>
      </c>
      <c r="AY34" s="92">
        <v>3</v>
      </c>
      <c r="AZ34" s="92">
        <v>2</v>
      </c>
      <c r="BA34" s="92">
        <v>2</v>
      </c>
      <c r="BB34" s="114">
        <v>0</v>
      </c>
      <c r="BC34" s="27"/>
      <c r="BD34" s="27"/>
      <c r="BE34" s="27"/>
    </row>
    <row r="35" spans="1:57" x14ac:dyDescent="0.25">
      <c r="A35" s="1">
        <v>9</v>
      </c>
      <c r="B35" s="193">
        <v>28</v>
      </c>
      <c r="C35" s="4" t="s">
        <v>162</v>
      </c>
      <c r="D35" s="4" t="s">
        <v>23</v>
      </c>
      <c r="E35" s="4" t="s">
        <v>40</v>
      </c>
      <c r="F35" s="130">
        <v>37040</v>
      </c>
      <c r="G35" s="84" t="s">
        <v>22</v>
      </c>
      <c r="H35" s="2">
        <v>10</v>
      </c>
      <c r="I35" s="83" t="s">
        <v>133</v>
      </c>
      <c r="J35" s="46"/>
      <c r="K35" s="2">
        <f>SUM(L35:Q35)</f>
        <v>36</v>
      </c>
      <c r="L35" s="2">
        <v>14</v>
      </c>
      <c r="M35" s="2">
        <v>8</v>
      </c>
      <c r="N35" s="2">
        <v>2</v>
      </c>
      <c r="O35" s="2">
        <v>1</v>
      </c>
      <c r="P35" s="2">
        <v>4</v>
      </c>
      <c r="Q35" s="2">
        <v>7</v>
      </c>
      <c r="R35" s="2"/>
      <c r="S35" s="105"/>
      <c r="T35" s="105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x14ac:dyDescent="0.25">
      <c r="A36">
        <v>3</v>
      </c>
      <c r="B36" s="193">
        <v>25</v>
      </c>
      <c r="C36" s="20" t="s">
        <v>84</v>
      </c>
      <c r="D36" s="20" t="s">
        <v>51</v>
      </c>
      <c r="E36" s="20" t="s">
        <v>158</v>
      </c>
      <c r="F36" s="99">
        <v>37141</v>
      </c>
      <c r="G36" s="84" t="s">
        <v>22</v>
      </c>
      <c r="H36" s="19">
        <v>10</v>
      </c>
      <c r="I36" s="100" t="s">
        <v>119</v>
      </c>
      <c r="J36" s="101"/>
      <c r="K36" s="19">
        <f>SUM(L36:Q36)</f>
        <v>36</v>
      </c>
      <c r="L36" s="19">
        <v>5</v>
      </c>
      <c r="M36" s="19">
        <v>9</v>
      </c>
      <c r="N36" s="19">
        <v>6</v>
      </c>
      <c r="O36" s="19">
        <v>1</v>
      </c>
      <c r="P36" s="19">
        <v>6</v>
      </c>
      <c r="Q36" s="19">
        <v>9</v>
      </c>
      <c r="R36" s="19"/>
      <c r="S36" s="19"/>
      <c r="T36" s="105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"/>
  <sheetViews>
    <sheetView workbookViewId="0">
      <selection activeCell="E14" sqref="E14"/>
    </sheetView>
  </sheetViews>
  <sheetFormatPr defaultColWidth="8.7109375" defaultRowHeight="15" x14ac:dyDescent="0.25"/>
  <cols>
    <col min="1" max="2" width="5.7109375" style="21" customWidth="1"/>
    <col min="3" max="3" width="17.42578125" style="21" customWidth="1"/>
    <col min="4" max="4" width="15.7109375" style="21" customWidth="1"/>
    <col min="5" max="5" width="20.42578125" style="21" customWidth="1"/>
    <col min="6" max="6" width="12.28515625" style="132" hidden="1" customWidth="1"/>
    <col min="7" max="8" width="8.7109375" style="132"/>
    <col min="9" max="9" width="29.140625" style="21" customWidth="1"/>
    <col min="10" max="10" width="16.85546875" style="21" customWidth="1"/>
    <col min="11" max="11" width="15.28515625" style="23" customWidth="1"/>
    <col min="12" max="54" width="0" style="21" hidden="1" customWidth="1"/>
    <col min="55" max="16384" width="8.7109375" style="21"/>
  </cols>
  <sheetData>
    <row r="1" spans="1:54" ht="12.75" customHeight="1" x14ac:dyDescent="0.4">
      <c r="C1" s="131" t="s">
        <v>1</v>
      </c>
      <c r="L1" s="179" t="s">
        <v>69</v>
      </c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25"/>
    </row>
    <row r="2" spans="1:54" ht="15.75" thickBot="1" x14ac:dyDescent="0.3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5"/>
    </row>
    <row r="3" spans="1:54" ht="15.75" thickBot="1" x14ac:dyDescent="0.3">
      <c r="B3" s="133" t="s">
        <v>3</v>
      </c>
      <c r="C3" s="184" t="s">
        <v>4</v>
      </c>
      <c r="D3" s="184"/>
      <c r="E3" s="184"/>
      <c r="F3" s="184"/>
      <c r="G3" s="184"/>
      <c r="H3" s="184"/>
      <c r="I3" s="184"/>
      <c r="J3" s="184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25"/>
    </row>
    <row r="4" spans="1:54" ht="15.75" thickBot="1" x14ac:dyDescent="0.3">
      <c r="C4" s="185" t="s">
        <v>5</v>
      </c>
      <c r="D4" s="185"/>
      <c r="E4" s="185"/>
      <c r="F4" s="185"/>
      <c r="G4" s="185"/>
      <c r="H4" s="185"/>
      <c r="I4" s="185"/>
      <c r="J4" s="185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25"/>
    </row>
    <row r="5" spans="1:54" ht="15.75" thickBot="1" x14ac:dyDescent="0.3">
      <c r="B5" s="21" t="s">
        <v>6</v>
      </c>
      <c r="C5" s="186" t="s">
        <v>7</v>
      </c>
      <c r="D5" s="186"/>
      <c r="F5" s="133" t="s">
        <v>8</v>
      </c>
      <c r="G5" s="134">
        <v>11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25"/>
    </row>
    <row r="7" spans="1:54" ht="14.45" customHeight="1" x14ac:dyDescent="0.25">
      <c r="B7" s="135" t="s">
        <v>9</v>
      </c>
      <c r="C7" s="135" t="s">
        <v>10</v>
      </c>
      <c r="D7" s="135" t="s">
        <v>11</v>
      </c>
      <c r="E7" s="135" t="s">
        <v>12</v>
      </c>
      <c r="F7" s="136" t="s">
        <v>13</v>
      </c>
      <c r="G7" s="135" t="s">
        <v>14</v>
      </c>
      <c r="H7" s="135" t="s">
        <v>15</v>
      </c>
      <c r="I7" s="135" t="s">
        <v>16</v>
      </c>
      <c r="J7" s="135" t="s">
        <v>17</v>
      </c>
      <c r="K7" s="135" t="s">
        <v>18</v>
      </c>
      <c r="L7" s="137" t="s">
        <v>19</v>
      </c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  <c r="AF7" s="140"/>
      <c r="AG7" s="32"/>
    </row>
    <row r="8" spans="1:54" x14ac:dyDescent="0.25">
      <c r="B8" s="223"/>
      <c r="C8" s="141"/>
      <c r="D8" s="141"/>
      <c r="E8" s="141"/>
      <c r="F8" s="142"/>
      <c r="G8" s="141"/>
      <c r="H8" s="141"/>
      <c r="I8" s="141"/>
      <c r="J8" s="141"/>
      <c r="K8" s="141"/>
      <c r="L8" s="143">
        <v>1</v>
      </c>
      <c r="M8" s="143">
        <v>2</v>
      </c>
      <c r="N8" s="143">
        <v>3</v>
      </c>
      <c r="O8" s="143">
        <v>4</v>
      </c>
      <c r="P8" s="143">
        <v>5</v>
      </c>
      <c r="Q8" s="143">
        <v>6</v>
      </c>
      <c r="R8" s="143">
        <v>7</v>
      </c>
      <c r="S8" s="143">
        <v>8</v>
      </c>
      <c r="T8" s="143">
        <v>9</v>
      </c>
      <c r="U8" s="143">
        <v>10</v>
      </c>
      <c r="V8" s="143">
        <v>11</v>
      </c>
      <c r="W8" s="143">
        <v>12</v>
      </c>
      <c r="X8" s="143">
        <v>13</v>
      </c>
      <c r="Y8" s="143">
        <v>14</v>
      </c>
      <c r="Z8" s="143">
        <v>15</v>
      </c>
      <c r="AA8" s="143">
        <v>16</v>
      </c>
      <c r="AB8" s="143">
        <v>17</v>
      </c>
      <c r="AC8" s="143">
        <v>18</v>
      </c>
      <c r="AD8" s="143">
        <v>19</v>
      </c>
      <c r="AE8" s="143">
        <v>20</v>
      </c>
      <c r="AF8" s="143">
        <v>21</v>
      </c>
    </row>
    <row r="9" spans="1:54" s="210" customFormat="1" x14ac:dyDescent="0.25">
      <c r="A9" s="207">
        <v>4</v>
      </c>
      <c r="B9" s="224">
        <v>1</v>
      </c>
      <c r="C9" s="216" t="s">
        <v>226</v>
      </c>
      <c r="D9" s="188" t="s">
        <v>63</v>
      </c>
      <c r="E9" s="188" t="s">
        <v>43</v>
      </c>
      <c r="F9" s="212"/>
      <c r="G9" s="213" t="s">
        <v>22</v>
      </c>
      <c r="H9" s="214">
        <v>11</v>
      </c>
      <c r="I9" s="187" t="s">
        <v>234</v>
      </c>
      <c r="J9" s="211"/>
      <c r="K9" s="211" t="s">
        <v>236</v>
      </c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</row>
    <row r="10" spans="1:54" x14ac:dyDescent="0.25">
      <c r="A10" s="207">
        <v>4</v>
      </c>
      <c r="B10" s="59">
        <v>2</v>
      </c>
      <c r="C10" s="217" t="s">
        <v>230</v>
      </c>
      <c r="D10" s="206" t="s">
        <v>23</v>
      </c>
      <c r="E10" s="206" t="s">
        <v>231</v>
      </c>
      <c r="F10" s="142"/>
      <c r="G10" s="52" t="s">
        <v>22</v>
      </c>
      <c r="H10" s="147">
        <v>11</v>
      </c>
      <c r="I10" s="124" t="s">
        <v>234</v>
      </c>
      <c r="J10" s="141"/>
      <c r="K10" s="141" t="s">
        <v>236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</row>
    <row r="11" spans="1:54" x14ac:dyDescent="0.25">
      <c r="A11" s="207">
        <v>7</v>
      </c>
      <c r="B11" s="224">
        <v>3</v>
      </c>
      <c r="C11" s="218" t="s">
        <v>171</v>
      </c>
      <c r="D11" s="126" t="s">
        <v>121</v>
      </c>
      <c r="E11" s="126" t="s">
        <v>118</v>
      </c>
      <c r="F11" s="142"/>
      <c r="G11" s="52" t="s">
        <v>22</v>
      </c>
      <c r="H11" s="147">
        <v>11</v>
      </c>
      <c r="I11" s="124" t="s">
        <v>235</v>
      </c>
      <c r="J11" s="141"/>
      <c r="K11" s="141" t="s">
        <v>236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</row>
    <row r="12" spans="1:54" x14ac:dyDescent="0.25">
      <c r="A12" s="207">
        <v>8</v>
      </c>
      <c r="B12" s="59">
        <v>4</v>
      </c>
      <c r="C12" s="216" t="s">
        <v>233</v>
      </c>
      <c r="D12" s="188" t="s">
        <v>65</v>
      </c>
      <c r="E12" s="188" t="s">
        <v>24</v>
      </c>
      <c r="F12" s="142"/>
      <c r="G12" s="52" t="s">
        <v>22</v>
      </c>
      <c r="H12" s="147">
        <v>11</v>
      </c>
      <c r="I12" s="187" t="s">
        <v>103</v>
      </c>
      <c r="J12" s="141"/>
      <c r="K12" s="141" t="s">
        <v>236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</row>
    <row r="13" spans="1:54" x14ac:dyDescent="0.25">
      <c r="A13" s="207">
        <v>4</v>
      </c>
      <c r="B13" s="224">
        <v>5</v>
      </c>
      <c r="C13" s="217" t="s">
        <v>232</v>
      </c>
      <c r="D13" s="206" t="s">
        <v>117</v>
      </c>
      <c r="E13" s="206" t="s">
        <v>231</v>
      </c>
      <c r="F13" s="142"/>
      <c r="G13" s="52" t="s">
        <v>22</v>
      </c>
      <c r="H13" s="147">
        <v>11</v>
      </c>
      <c r="I13" s="124" t="s">
        <v>234</v>
      </c>
      <c r="J13" s="141"/>
      <c r="K13" s="141" t="s">
        <v>236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</row>
    <row r="14" spans="1:54" x14ac:dyDescent="0.25">
      <c r="A14" s="207">
        <v>3</v>
      </c>
      <c r="B14" s="59">
        <v>6</v>
      </c>
      <c r="C14" s="219" t="s">
        <v>227</v>
      </c>
      <c r="D14" s="199" t="s">
        <v>228</v>
      </c>
      <c r="E14" s="199" t="s">
        <v>229</v>
      </c>
      <c r="F14" s="142"/>
      <c r="G14" s="52" t="s">
        <v>22</v>
      </c>
      <c r="H14" s="147">
        <v>11</v>
      </c>
      <c r="I14" s="201" t="s">
        <v>214</v>
      </c>
      <c r="J14" s="141"/>
      <c r="K14" s="141" t="s">
        <v>236</v>
      </c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</row>
    <row r="15" spans="1:54" x14ac:dyDescent="0.25">
      <c r="A15" s="207">
        <v>8</v>
      </c>
      <c r="B15" s="224">
        <v>7</v>
      </c>
      <c r="C15" s="216" t="s">
        <v>225</v>
      </c>
      <c r="D15" s="188" t="s">
        <v>199</v>
      </c>
      <c r="E15" s="188" t="s">
        <v>29</v>
      </c>
      <c r="F15" s="142"/>
      <c r="G15" s="52" t="s">
        <v>22</v>
      </c>
      <c r="H15" s="147">
        <v>11</v>
      </c>
      <c r="I15" s="187" t="s">
        <v>103</v>
      </c>
      <c r="J15" s="141"/>
      <c r="K15" s="141" t="s">
        <v>236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</row>
    <row r="16" spans="1:54" x14ac:dyDescent="0.25">
      <c r="A16" s="47">
        <v>4</v>
      </c>
      <c r="B16" s="59">
        <v>8</v>
      </c>
      <c r="C16" s="220" t="s">
        <v>164</v>
      </c>
      <c r="D16" s="145" t="s">
        <v>28</v>
      </c>
      <c r="E16" s="145" t="s">
        <v>49</v>
      </c>
      <c r="F16" s="146">
        <v>36839</v>
      </c>
      <c r="G16" s="52" t="s">
        <v>22</v>
      </c>
      <c r="H16" s="147">
        <v>11</v>
      </c>
      <c r="I16" s="145" t="s">
        <v>74</v>
      </c>
      <c r="J16" s="172"/>
      <c r="K16" s="147">
        <f>SUM(L16:BB16)</f>
        <v>64</v>
      </c>
      <c r="L16" s="145">
        <v>1</v>
      </c>
      <c r="M16" s="145">
        <v>1</v>
      </c>
      <c r="N16" s="145">
        <v>1</v>
      </c>
      <c r="O16" s="145">
        <v>1</v>
      </c>
      <c r="P16" s="145">
        <v>1</v>
      </c>
      <c r="Q16" s="145">
        <v>1</v>
      </c>
      <c r="R16" s="145">
        <v>1</v>
      </c>
      <c r="S16" s="145">
        <v>1</v>
      </c>
      <c r="T16" s="145">
        <v>1</v>
      </c>
      <c r="U16" s="145">
        <v>1</v>
      </c>
      <c r="V16" s="145">
        <v>1</v>
      </c>
      <c r="W16" s="145">
        <v>1</v>
      </c>
      <c r="X16" s="145">
        <v>1</v>
      </c>
      <c r="Y16" s="145">
        <v>1</v>
      </c>
      <c r="Z16" s="145">
        <v>1</v>
      </c>
      <c r="AA16" s="145">
        <v>1</v>
      </c>
      <c r="AB16" s="145">
        <v>1</v>
      </c>
      <c r="AC16" s="145">
        <v>1</v>
      </c>
      <c r="AD16" s="145">
        <v>1</v>
      </c>
      <c r="AE16" s="145">
        <v>1</v>
      </c>
      <c r="AF16" s="148">
        <v>3</v>
      </c>
      <c r="AG16" s="149">
        <v>3</v>
      </c>
      <c r="AH16" s="149">
        <v>3</v>
      </c>
      <c r="AI16" s="149">
        <v>3</v>
      </c>
      <c r="AJ16" s="149">
        <v>3</v>
      </c>
      <c r="AK16" s="149">
        <v>2</v>
      </c>
      <c r="AL16" s="149">
        <v>2</v>
      </c>
      <c r="AM16" s="149">
        <v>2</v>
      </c>
      <c r="AN16" s="149">
        <v>2</v>
      </c>
      <c r="AO16" s="149">
        <v>2</v>
      </c>
      <c r="AP16" s="149">
        <v>1</v>
      </c>
      <c r="AQ16" s="149">
        <v>1</v>
      </c>
      <c r="AR16" s="149">
        <v>1</v>
      </c>
      <c r="AS16" s="149">
        <v>1</v>
      </c>
      <c r="AT16" s="149">
        <v>0</v>
      </c>
      <c r="AU16" s="149">
        <v>1</v>
      </c>
      <c r="AV16" s="149">
        <v>2</v>
      </c>
      <c r="AW16" s="149">
        <v>2</v>
      </c>
      <c r="AX16" s="149">
        <v>2</v>
      </c>
      <c r="AY16" s="149">
        <v>2</v>
      </c>
      <c r="AZ16" s="149">
        <v>3</v>
      </c>
      <c r="BA16" s="149">
        <v>3</v>
      </c>
      <c r="BB16" s="149">
        <v>0</v>
      </c>
    </row>
    <row r="17" spans="1:54" x14ac:dyDescent="0.25">
      <c r="A17" s="47">
        <v>7</v>
      </c>
      <c r="B17" s="224">
        <v>9</v>
      </c>
      <c r="C17" s="221" t="s">
        <v>165</v>
      </c>
      <c r="D17" s="145" t="s">
        <v>166</v>
      </c>
      <c r="E17" s="145" t="s">
        <v>167</v>
      </c>
      <c r="F17" s="150">
        <v>36810</v>
      </c>
      <c r="G17" s="52" t="s">
        <v>22</v>
      </c>
      <c r="H17" s="52">
        <v>11</v>
      </c>
      <c r="I17" s="145" t="s">
        <v>37</v>
      </c>
      <c r="J17" s="148"/>
      <c r="K17" s="52">
        <f>SUM(L17:Q17)</f>
        <v>63</v>
      </c>
      <c r="L17" s="145">
        <v>20</v>
      </c>
      <c r="M17" s="145">
        <v>12</v>
      </c>
      <c r="N17" s="145">
        <v>10</v>
      </c>
      <c r="O17" s="145">
        <v>4</v>
      </c>
      <c r="P17" s="145">
        <v>5</v>
      </c>
      <c r="Q17" s="145">
        <v>12</v>
      </c>
      <c r="R17" s="145"/>
      <c r="S17" s="145"/>
      <c r="T17" s="145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</row>
    <row r="18" spans="1:54" x14ac:dyDescent="0.25">
      <c r="A18" s="47">
        <v>4</v>
      </c>
      <c r="B18" s="59">
        <v>10</v>
      </c>
      <c r="C18" s="220" t="s">
        <v>168</v>
      </c>
      <c r="D18" s="144" t="s">
        <v>23</v>
      </c>
      <c r="E18" s="144" t="s">
        <v>122</v>
      </c>
      <c r="F18" s="146">
        <v>36741</v>
      </c>
      <c r="G18" s="52" t="s">
        <v>22</v>
      </c>
      <c r="H18" s="52">
        <v>11</v>
      </c>
      <c r="I18" s="145" t="s">
        <v>83</v>
      </c>
      <c r="J18" s="148"/>
      <c r="K18" s="147">
        <f>SUM(L18:BB18)</f>
        <v>61</v>
      </c>
      <c r="L18" s="145">
        <v>1</v>
      </c>
      <c r="M18" s="145">
        <v>1</v>
      </c>
      <c r="N18" s="145">
        <v>1</v>
      </c>
      <c r="O18" s="145">
        <v>1</v>
      </c>
      <c r="P18" s="145">
        <v>1</v>
      </c>
      <c r="Q18" s="145">
        <v>1</v>
      </c>
      <c r="R18" s="145">
        <v>1</v>
      </c>
      <c r="S18" s="145">
        <v>1</v>
      </c>
      <c r="T18" s="145">
        <v>1</v>
      </c>
      <c r="U18" s="145">
        <v>1</v>
      </c>
      <c r="V18" s="145">
        <v>1</v>
      </c>
      <c r="W18" s="145">
        <v>1</v>
      </c>
      <c r="X18" s="145">
        <v>1</v>
      </c>
      <c r="Y18" s="145">
        <v>1</v>
      </c>
      <c r="Z18" s="145">
        <v>1</v>
      </c>
      <c r="AA18" s="145">
        <v>1</v>
      </c>
      <c r="AB18" s="145">
        <v>1</v>
      </c>
      <c r="AC18" s="145">
        <v>1</v>
      </c>
      <c r="AD18" s="145">
        <v>1</v>
      </c>
      <c r="AE18" s="145">
        <v>1</v>
      </c>
      <c r="AF18" s="148">
        <v>3</v>
      </c>
      <c r="AG18" s="149">
        <v>3</v>
      </c>
      <c r="AH18" s="149">
        <v>3</v>
      </c>
      <c r="AI18" s="149">
        <v>0</v>
      </c>
      <c r="AJ18" s="149">
        <v>3</v>
      </c>
      <c r="AK18" s="149">
        <v>2</v>
      </c>
      <c r="AL18" s="149">
        <v>2</v>
      </c>
      <c r="AM18" s="149">
        <v>2</v>
      </c>
      <c r="AN18" s="149">
        <v>2</v>
      </c>
      <c r="AO18" s="149">
        <v>0</v>
      </c>
      <c r="AP18" s="149">
        <v>1</v>
      </c>
      <c r="AQ18" s="149">
        <v>2</v>
      </c>
      <c r="AR18" s="149">
        <v>1</v>
      </c>
      <c r="AS18" s="149">
        <v>1</v>
      </c>
      <c r="AT18" s="149">
        <v>1</v>
      </c>
      <c r="AU18" s="149">
        <v>1</v>
      </c>
      <c r="AV18" s="149">
        <v>2</v>
      </c>
      <c r="AW18" s="149">
        <v>1</v>
      </c>
      <c r="AX18" s="149">
        <v>2</v>
      </c>
      <c r="AY18" s="149">
        <v>3</v>
      </c>
      <c r="AZ18" s="149">
        <v>3</v>
      </c>
      <c r="BA18" s="149">
        <v>3</v>
      </c>
      <c r="BB18" s="149">
        <v>0</v>
      </c>
    </row>
    <row r="19" spans="1:54" x14ac:dyDescent="0.25">
      <c r="A19" s="47">
        <v>9</v>
      </c>
      <c r="B19" s="224">
        <v>11</v>
      </c>
      <c r="C19" s="222" t="s">
        <v>169</v>
      </c>
      <c r="D19" s="153" t="s">
        <v>163</v>
      </c>
      <c r="E19" s="153" t="s">
        <v>170</v>
      </c>
      <c r="F19" s="150">
        <v>36782</v>
      </c>
      <c r="G19" s="52" t="s">
        <v>22</v>
      </c>
      <c r="H19" s="52">
        <v>11</v>
      </c>
      <c r="I19" s="145" t="s">
        <v>58</v>
      </c>
      <c r="J19" s="148"/>
      <c r="K19" s="154">
        <f>SUM(L19:Q19)</f>
        <v>58</v>
      </c>
      <c r="L19" s="145">
        <v>16</v>
      </c>
      <c r="M19" s="145">
        <v>12</v>
      </c>
      <c r="N19" s="145">
        <v>6</v>
      </c>
      <c r="O19" s="145">
        <v>4</v>
      </c>
      <c r="P19" s="145">
        <v>5</v>
      </c>
      <c r="Q19" s="145">
        <v>15</v>
      </c>
      <c r="R19" s="145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</row>
    <row r="20" spans="1:54" x14ac:dyDescent="0.25">
      <c r="A20" s="47">
        <v>9</v>
      </c>
      <c r="B20" s="59">
        <v>12</v>
      </c>
      <c r="C20" s="220" t="s">
        <v>93</v>
      </c>
      <c r="D20" s="144" t="s">
        <v>64</v>
      </c>
      <c r="E20" s="144" t="s">
        <v>49</v>
      </c>
      <c r="F20" s="146">
        <v>36635</v>
      </c>
      <c r="G20" s="52" t="s">
        <v>22</v>
      </c>
      <c r="H20" s="52">
        <v>11</v>
      </c>
      <c r="I20" s="145" t="s">
        <v>58</v>
      </c>
      <c r="J20" s="148"/>
      <c r="K20" s="154">
        <f>SUM(L20:Q20)</f>
        <v>56</v>
      </c>
      <c r="L20" s="145">
        <v>15</v>
      </c>
      <c r="M20" s="145">
        <v>12</v>
      </c>
      <c r="N20" s="145">
        <v>6</v>
      </c>
      <c r="O20" s="145">
        <v>3</v>
      </c>
      <c r="P20" s="145">
        <v>5</v>
      </c>
      <c r="Q20" s="145">
        <v>15</v>
      </c>
      <c r="R20" s="145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</row>
    <row r="21" spans="1:54" x14ac:dyDescent="0.25">
      <c r="A21" s="47">
        <v>7</v>
      </c>
      <c r="B21" s="224">
        <v>13</v>
      </c>
      <c r="C21" s="208" t="s">
        <v>172</v>
      </c>
      <c r="D21" s="155" t="s">
        <v>173</v>
      </c>
      <c r="E21" s="155" t="s">
        <v>174</v>
      </c>
      <c r="F21" s="62">
        <v>36961</v>
      </c>
      <c r="G21" s="52" t="s">
        <v>22</v>
      </c>
      <c r="H21" s="47">
        <v>11</v>
      </c>
      <c r="I21" s="155" t="s">
        <v>175</v>
      </c>
      <c r="J21" s="161"/>
      <c r="K21" s="47">
        <f>SUM(L21:Q21)</f>
        <v>56</v>
      </c>
      <c r="L21" s="155">
        <v>12</v>
      </c>
      <c r="M21" s="155">
        <v>15</v>
      </c>
      <c r="N21" s="155">
        <v>10</v>
      </c>
      <c r="O21" s="155">
        <v>4</v>
      </c>
      <c r="P21" s="155">
        <v>3</v>
      </c>
      <c r="Q21" s="155">
        <v>12</v>
      </c>
      <c r="R21" s="155"/>
      <c r="S21" s="155"/>
      <c r="T21" s="155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</row>
    <row r="22" spans="1:54" x14ac:dyDescent="0.25">
      <c r="A22" s="47">
        <v>7</v>
      </c>
      <c r="B22" s="59">
        <v>14</v>
      </c>
      <c r="C22" s="208" t="s">
        <v>178</v>
      </c>
      <c r="D22" s="155" t="s">
        <v>179</v>
      </c>
      <c r="E22" s="155" t="s">
        <v>180</v>
      </c>
      <c r="F22" s="62">
        <v>36801</v>
      </c>
      <c r="G22" s="52" t="s">
        <v>22</v>
      </c>
      <c r="H22" s="47">
        <v>11</v>
      </c>
      <c r="I22" s="155" t="s">
        <v>37</v>
      </c>
      <c r="J22" s="161"/>
      <c r="K22" s="47">
        <f>SUM(L22:Q22)</f>
        <v>55</v>
      </c>
      <c r="L22" s="155">
        <v>10</v>
      </c>
      <c r="M22" s="155">
        <v>12</v>
      </c>
      <c r="N22" s="155">
        <v>8</v>
      </c>
      <c r="O22" s="155">
        <v>5</v>
      </c>
      <c r="P22" s="155">
        <v>5</v>
      </c>
      <c r="Q22" s="155">
        <v>15</v>
      </c>
      <c r="R22" s="155"/>
      <c r="S22" s="155"/>
      <c r="T22" s="155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</row>
    <row r="23" spans="1:54" x14ac:dyDescent="0.25">
      <c r="A23" s="47">
        <v>3</v>
      </c>
      <c r="B23" s="224">
        <v>15</v>
      </c>
      <c r="C23" s="208" t="s">
        <v>176</v>
      </c>
      <c r="D23" s="155" t="s">
        <v>177</v>
      </c>
      <c r="E23" s="155" t="s">
        <v>49</v>
      </c>
      <c r="F23" s="62">
        <v>36739</v>
      </c>
      <c r="G23" s="52" t="s">
        <v>22</v>
      </c>
      <c r="H23" s="47">
        <v>11</v>
      </c>
      <c r="I23" s="155" t="s">
        <v>113</v>
      </c>
      <c r="J23" s="161"/>
      <c r="K23" s="47">
        <f>SUM(L23:Q23)</f>
        <v>55</v>
      </c>
      <c r="L23" s="155">
        <v>13</v>
      </c>
      <c r="M23" s="155">
        <v>12</v>
      </c>
      <c r="N23" s="155">
        <v>6</v>
      </c>
      <c r="O23" s="155">
        <v>4</v>
      </c>
      <c r="P23" s="155">
        <v>5</v>
      </c>
      <c r="Q23" s="155">
        <v>15</v>
      </c>
      <c r="R23" s="155"/>
      <c r="S23" s="155"/>
      <c r="T23" s="155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</row>
    <row r="24" spans="1:54" x14ac:dyDescent="0.25">
      <c r="A24" s="47">
        <v>9</v>
      </c>
      <c r="B24" s="59">
        <v>16</v>
      </c>
      <c r="C24" s="208" t="s">
        <v>181</v>
      </c>
      <c r="D24" s="155" t="s">
        <v>56</v>
      </c>
      <c r="E24" s="155" t="s">
        <v>21</v>
      </c>
      <c r="F24" s="62">
        <v>36717</v>
      </c>
      <c r="G24" s="52" t="s">
        <v>22</v>
      </c>
      <c r="H24" s="63">
        <v>11</v>
      </c>
      <c r="I24" s="155" t="s">
        <v>133</v>
      </c>
      <c r="J24" s="157"/>
      <c r="K24" s="63">
        <f>SUM(L24:Q24)</f>
        <v>54</v>
      </c>
      <c r="L24" s="155">
        <v>16</v>
      </c>
      <c r="M24" s="155">
        <v>12</v>
      </c>
      <c r="N24" s="155">
        <v>6</v>
      </c>
      <c r="O24" s="155">
        <v>3</v>
      </c>
      <c r="P24" s="155">
        <v>5</v>
      </c>
      <c r="Q24" s="155">
        <v>12</v>
      </c>
      <c r="R24" s="155"/>
      <c r="S24" s="156"/>
      <c r="T24" s="156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</row>
    <row r="25" spans="1:54" x14ac:dyDescent="0.25">
      <c r="A25" s="57">
        <v>8</v>
      </c>
      <c r="B25" s="224">
        <v>17</v>
      </c>
      <c r="C25" s="171" t="s">
        <v>182</v>
      </c>
      <c r="D25" s="158" t="s">
        <v>85</v>
      </c>
      <c r="E25" s="158" t="s">
        <v>183</v>
      </c>
      <c r="F25" s="159">
        <v>36715</v>
      </c>
      <c r="G25" s="52" t="s">
        <v>22</v>
      </c>
      <c r="H25" s="160">
        <v>11</v>
      </c>
      <c r="I25" s="161" t="s">
        <v>103</v>
      </c>
      <c r="J25" s="161"/>
      <c r="K25" s="72">
        <f>SUM(L25:BB25)</f>
        <v>52</v>
      </c>
      <c r="L25" s="161">
        <v>1</v>
      </c>
      <c r="M25" s="161">
        <v>1</v>
      </c>
      <c r="N25" s="161">
        <v>1</v>
      </c>
      <c r="O25" s="161">
        <v>1</v>
      </c>
      <c r="P25" s="161">
        <v>1</v>
      </c>
      <c r="Q25" s="161">
        <v>1</v>
      </c>
      <c r="R25" s="161">
        <v>1</v>
      </c>
      <c r="S25" s="161">
        <v>1</v>
      </c>
      <c r="T25" s="161">
        <v>1</v>
      </c>
      <c r="U25" s="149">
        <v>1</v>
      </c>
      <c r="V25" s="149">
        <v>1</v>
      </c>
      <c r="W25" s="149">
        <v>1</v>
      </c>
      <c r="X25" s="149">
        <v>0</v>
      </c>
      <c r="Y25" s="149">
        <v>1</v>
      </c>
      <c r="Z25" s="149">
        <v>1</v>
      </c>
      <c r="AA25" s="149">
        <v>1</v>
      </c>
      <c r="AB25" s="149">
        <v>1</v>
      </c>
      <c r="AC25" s="149">
        <v>1</v>
      </c>
      <c r="AD25" s="149">
        <v>1</v>
      </c>
      <c r="AE25" s="149">
        <v>1</v>
      </c>
      <c r="AF25" s="149">
        <v>3</v>
      </c>
      <c r="AG25" s="149">
        <v>3</v>
      </c>
      <c r="AH25" s="149">
        <v>0</v>
      </c>
      <c r="AI25" s="149">
        <v>3</v>
      </c>
      <c r="AJ25" s="149">
        <v>0</v>
      </c>
      <c r="AK25" s="149">
        <v>2</v>
      </c>
      <c r="AL25" s="149">
        <v>0</v>
      </c>
      <c r="AM25" s="149">
        <v>2</v>
      </c>
      <c r="AN25" s="162">
        <v>0</v>
      </c>
      <c r="AO25" s="149">
        <v>2</v>
      </c>
      <c r="AP25" s="149">
        <v>1</v>
      </c>
      <c r="AQ25" s="149">
        <v>1</v>
      </c>
      <c r="AR25" s="149">
        <v>1</v>
      </c>
      <c r="AS25" s="149">
        <v>1</v>
      </c>
      <c r="AT25" s="149">
        <v>1</v>
      </c>
      <c r="AU25" s="149">
        <v>0</v>
      </c>
      <c r="AV25" s="149">
        <v>0</v>
      </c>
      <c r="AW25" s="149">
        <v>0</v>
      </c>
      <c r="AX25" s="162">
        <v>3</v>
      </c>
      <c r="AY25" s="162">
        <v>1</v>
      </c>
      <c r="AZ25" s="162">
        <v>3</v>
      </c>
      <c r="BA25" s="162">
        <v>3</v>
      </c>
      <c r="BB25" s="162">
        <v>3</v>
      </c>
    </row>
    <row r="26" spans="1:54" x14ac:dyDescent="0.25">
      <c r="A26" s="47">
        <v>9</v>
      </c>
      <c r="B26" s="59">
        <v>18</v>
      </c>
      <c r="C26" s="208" t="s">
        <v>184</v>
      </c>
      <c r="D26" s="155" t="s">
        <v>56</v>
      </c>
      <c r="E26" s="163" t="s">
        <v>120</v>
      </c>
      <c r="F26" s="164">
        <v>36838</v>
      </c>
      <c r="G26" s="52" t="s">
        <v>22</v>
      </c>
      <c r="H26" s="47">
        <v>11</v>
      </c>
      <c r="I26" s="155" t="s">
        <v>58</v>
      </c>
      <c r="J26" s="161"/>
      <c r="K26" s="63">
        <f>SUM(L26:Q26)</f>
        <v>49</v>
      </c>
      <c r="L26" s="155">
        <v>16</v>
      </c>
      <c r="M26" s="155">
        <v>9</v>
      </c>
      <c r="N26" s="155">
        <v>6</v>
      </c>
      <c r="O26" s="155">
        <v>4</v>
      </c>
      <c r="P26" s="155">
        <v>5</v>
      </c>
      <c r="Q26" s="155">
        <v>9</v>
      </c>
      <c r="R26" s="155"/>
      <c r="S26" s="156"/>
      <c r="T26" s="156"/>
      <c r="U26" s="209"/>
      <c r="V26" s="209"/>
      <c r="W26" s="209"/>
      <c r="X26" s="209"/>
      <c r="Y26" s="209"/>
      <c r="Z26" s="209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</row>
    <row r="27" spans="1:54" customFormat="1" x14ac:dyDescent="0.25">
      <c r="A27" s="47">
        <v>6</v>
      </c>
      <c r="B27" s="224">
        <v>19</v>
      </c>
      <c r="C27" s="171" t="s">
        <v>185</v>
      </c>
      <c r="D27" s="165" t="s">
        <v>67</v>
      </c>
      <c r="E27" s="165" t="s">
        <v>186</v>
      </c>
      <c r="F27" s="56"/>
      <c r="G27" s="52" t="s">
        <v>22</v>
      </c>
      <c r="H27" s="57">
        <v>11</v>
      </c>
      <c r="I27" s="166" t="s">
        <v>76</v>
      </c>
      <c r="J27" s="173"/>
      <c r="K27" s="167">
        <f>SUM(L27:Q27)</f>
        <v>48</v>
      </c>
      <c r="L27" s="155">
        <v>19</v>
      </c>
      <c r="M27" s="155">
        <v>10</v>
      </c>
      <c r="N27" s="155">
        <v>10</v>
      </c>
      <c r="O27" s="155">
        <v>3</v>
      </c>
      <c r="P27" s="155">
        <v>6</v>
      </c>
      <c r="Q27" s="155">
        <v>0</v>
      </c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</row>
    <row r="28" spans="1:54" customFormat="1" x14ac:dyDescent="0.25">
      <c r="A28" s="57">
        <v>8</v>
      </c>
      <c r="B28" s="59">
        <v>20</v>
      </c>
      <c r="C28" s="170" t="s">
        <v>187</v>
      </c>
      <c r="D28" s="161" t="s">
        <v>23</v>
      </c>
      <c r="E28" s="161" t="s">
        <v>21</v>
      </c>
      <c r="F28" s="159">
        <v>36651</v>
      </c>
      <c r="G28" s="52" t="s">
        <v>22</v>
      </c>
      <c r="H28" s="160">
        <v>11</v>
      </c>
      <c r="I28" s="161" t="s">
        <v>188</v>
      </c>
      <c r="J28" s="168"/>
      <c r="K28" s="169">
        <f>SUM(L28:BB28)</f>
        <v>47</v>
      </c>
      <c r="L28" s="161">
        <v>1</v>
      </c>
      <c r="M28" s="161">
        <v>1</v>
      </c>
      <c r="N28" s="161">
        <v>1</v>
      </c>
      <c r="O28" s="161">
        <v>1</v>
      </c>
      <c r="P28" s="161">
        <v>1</v>
      </c>
      <c r="Q28" s="161">
        <v>1</v>
      </c>
      <c r="R28" s="161">
        <v>1</v>
      </c>
      <c r="S28" s="161">
        <v>1</v>
      </c>
      <c r="T28" s="161">
        <v>1</v>
      </c>
      <c r="U28" s="161">
        <v>1</v>
      </c>
      <c r="V28" s="161">
        <v>1</v>
      </c>
      <c r="W28" s="161">
        <v>1</v>
      </c>
      <c r="X28" s="161">
        <v>1</v>
      </c>
      <c r="Y28" s="161">
        <v>1</v>
      </c>
      <c r="Z28" s="161">
        <v>1</v>
      </c>
      <c r="AA28" s="161">
        <v>1</v>
      </c>
      <c r="AB28" s="161">
        <v>1</v>
      </c>
      <c r="AC28" s="161">
        <v>1</v>
      </c>
      <c r="AD28" s="161">
        <v>1</v>
      </c>
      <c r="AE28" s="161">
        <v>1</v>
      </c>
      <c r="AF28" s="161">
        <v>3</v>
      </c>
      <c r="AG28" s="161">
        <v>3</v>
      </c>
      <c r="AH28" s="161">
        <v>0</v>
      </c>
      <c r="AI28" s="161">
        <v>0</v>
      </c>
      <c r="AJ28" s="161">
        <v>0</v>
      </c>
      <c r="AK28" s="161">
        <v>2</v>
      </c>
      <c r="AL28" s="161">
        <v>2</v>
      </c>
      <c r="AM28" s="161">
        <v>2</v>
      </c>
      <c r="AN28" s="161">
        <v>0</v>
      </c>
      <c r="AO28" s="161">
        <v>2</v>
      </c>
      <c r="AP28" s="161">
        <v>1</v>
      </c>
      <c r="AQ28" s="161">
        <v>1</v>
      </c>
      <c r="AR28" s="161">
        <v>0</v>
      </c>
      <c r="AS28" s="161">
        <v>1</v>
      </c>
      <c r="AT28" s="161">
        <v>0</v>
      </c>
      <c r="AU28" s="161">
        <v>1</v>
      </c>
      <c r="AV28" s="161">
        <v>0</v>
      </c>
      <c r="AW28" s="161">
        <v>0</v>
      </c>
      <c r="AX28" s="163">
        <v>2</v>
      </c>
      <c r="AY28" s="163">
        <v>0</v>
      </c>
      <c r="AZ28" s="163">
        <v>3</v>
      </c>
      <c r="BA28" s="163">
        <v>3</v>
      </c>
      <c r="BB28" s="161">
        <v>1</v>
      </c>
    </row>
    <row r="29" spans="1:54" x14ac:dyDescent="0.25">
      <c r="A29" s="57">
        <v>8</v>
      </c>
      <c r="B29" s="224">
        <v>21</v>
      </c>
      <c r="C29" s="171" t="s">
        <v>189</v>
      </c>
      <c r="D29" s="158" t="s">
        <v>67</v>
      </c>
      <c r="E29" s="158" t="s">
        <v>25</v>
      </c>
      <c r="F29" s="159">
        <v>36664</v>
      </c>
      <c r="G29" s="52" t="s">
        <v>22</v>
      </c>
      <c r="H29" s="160">
        <v>11</v>
      </c>
      <c r="I29" s="161" t="s">
        <v>103</v>
      </c>
      <c r="J29" s="161"/>
      <c r="K29" s="72">
        <f>SUM(L29:BB29)</f>
        <v>44</v>
      </c>
      <c r="L29" s="161">
        <v>1</v>
      </c>
      <c r="M29" s="161">
        <v>1</v>
      </c>
      <c r="N29" s="161">
        <v>0</v>
      </c>
      <c r="O29" s="161">
        <v>1</v>
      </c>
      <c r="P29" s="161">
        <v>1</v>
      </c>
      <c r="Q29" s="161">
        <v>1</v>
      </c>
      <c r="R29" s="161">
        <v>1</v>
      </c>
      <c r="S29" s="161">
        <v>1</v>
      </c>
      <c r="T29" s="161">
        <v>1</v>
      </c>
      <c r="U29" s="161">
        <v>0</v>
      </c>
      <c r="V29" s="161">
        <v>1</v>
      </c>
      <c r="W29" s="161">
        <v>0</v>
      </c>
      <c r="X29" s="161">
        <v>1</v>
      </c>
      <c r="Y29" s="161">
        <v>1</v>
      </c>
      <c r="Z29" s="161">
        <v>1</v>
      </c>
      <c r="AA29" s="149">
        <v>1</v>
      </c>
      <c r="AB29" s="149">
        <v>0</v>
      </c>
      <c r="AC29" s="149">
        <v>1</v>
      </c>
      <c r="AD29" s="149">
        <v>0</v>
      </c>
      <c r="AE29" s="149">
        <v>1</v>
      </c>
      <c r="AF29" s="149">
        <v>3</v>
      </c>
      <c r="AG29" s="149">
        <v>0</v>
      </c>
      <c r="AH29" s="149">
        <v>0</v>
      </c>
      <c r="AI29" s="149">
        <v>0</v>
      </c>
      <c r="AJ29" s="149">
        <v>3</v>
      </c>
      <c r="AK29" s="149">
        <v>2</v>
      </c>
      <c r="AL29" s="149">
        <v>2</v>
      </c>
      <c r="AM29" s="149">
        <v>2</v>
      </c>
      <c r="AN29" s="149">
        <v>0</v>
      </c>
      <c r="AO29" s="149">
        <v>0</v>
      </c>
      <c r="AP29" s="149">
        <v>1</v>
      </c>
      <c r="AQ29" s="149">
        <v>1</v>
      </c>
      <c r="AR29" s="149">
        <v>0</v>
      </c>
      <c r="AS29" s="149">
        <v>1</v>
      </c>
      <c r="AT29" s="149">
        <v>0</v>
      </c>
      <c r="AU29" s="149">
        <v>1</v>
      </c>
      <c r="AV29" s="149">
        <v>2</v>
      </c>
      <c r="AW29" s="149">
        <v>2</v>
      </c>
      <c r="AX29" s="149">
        <v>3</v>
      </c>
      <c r="AY29" s="149">
        <v>0</v>
      </c>
      <c r="AZ29" s="149">
        <v>0</v>
      </c>
      <c r="BA29" s="149">
        <v>3</v>
      </c>
      <c r="BB29" s="149">
        <v>3</v>
      </c>
    </row>
    <row r="30" spans="1:54" x14ac:dyDescent="0.25">
      <c r="A30" s="57">
        <v>8</v>
      </c>
      <c r="B30" s="59">
        <v>22</v>
      </c>
      <c r="C30" s="171" t="s">
        <v>190</v>
      </c>
      <c r="D30" s="158" t="s">
        <v>85</v>
      </c>
      <c r="E30" s="158" t="s">
        <v>116</v>
      </c>
      <c r="F30" s="159">
        <v>36772</v>
      </c>
      <c r="G30" s="52" t="s">
        <v>22</v>
      </c>
      <c r="H30" s="160">
        <v>11</v>
      </c>
      <c r="I30" s="161" t="s">
        <v>103</v>
      </c>
      <c r="J30" s="161"/>
      <c r="K30" s="72">
        <f>SUM(L30:BB30)</f>
        <v>42</v>
      </c>
      <c r="L30" s="161">
        <v>1</v>
      </c>
      <c r="M30" s="161">
        <v>1</v>
      </c>
      <c r="N30" s="161">
        <v>0</v>
      </c>
      <c r="O30" s="161">
        <v>1</v>
      </c>
      <c r="P30" s="161">
        <v>1</v>
      </c>
      <c r="Q30" s="161">
        <v>1</v>
      </c>
      <c r="R30" s="161">
        <v>1</v>
      </c>
      <c r="S30" s="161">
        <v>1</v>
      </c>
      <c r="T30" s="161">
        <v>1</v>
      </c>
      <c r="U30" s="161">
        <v>1</v>
      </c>
      <c r="V30" s="161">
        <v>1</v>
      </c>
      <c r="W30" s="161">
        <v>1</v>
      </c>
      <c r="X30" s="161">
        <v>1</v>
      </c>
      <c r="Y30" s="161">
        <v>1</v>
      </c>
      <c r="Z30" s="161">
        <v>0</v>
      </c>
      <c r="AA30" s="149">
        <v>1</v>
      </c>
      <c r="AB30" s="149">
        <v>0</v>
      </c>
      <c r="AC30" s="149">
        <v>1</v>
      </c>
      <c r="AD30" s="149">
        <v>1</v>
      </c>
      <c r="AE30" s="149">
        <v>1</v>
      </c>
      <c r="AF30" s="149">
        <v>0</v>
      </c>
      <c r="AG30" s="149">
        <v>0</v>
      </c>
      <c r="AH30" s="149">
        <v>3</v>
      </c>
      <c r="AI30" s="149">
        <v>3</v>
      </c>
      <c r="AJ30" s="149">
        <v>0</v>
      </c>
      <c r="AK30" s="149">
        <v>0</v>
      </c>
      <c r="AL30" s="149">
        <v>2</v>
      </c>
      <c r="AM30" s="149">
        <v>2</v>
      </c>
      <c r="AN30" s="149">
        <v>0</v>
      </c>
      <c r="AO30" s="149">
        <v>0</v>
      </c>
      <c r="AP30" s="149">
        <v>0</v>
      </c>
      <c r="AQ30" s="149">
        <v>0</v>
      </c>
      <c r="AR30" s="149">
        <v>0</v>
      </c>
      <c r="AS30" s="149">
        <v>1</v>
      </c>
      <c r="AT30" s="149">
        <v>0</v>
      </c>
      <c r="AU30" s="149">
        <v>1</v>
      </c>
      <c r="AV30" s="149">
        <v>2</v>
      </c>
      <c r="AW30" s="149">
        <v>2</v>
      </c>
      <c r="AX30" s="149">
        <v>2</v>
      </c>
      <c r="AY30" s="149">
        <v>1</v>
      </c>
      <c r="AZ30" s="149">
        <v>2</v>
      </c>
      <c r="BA30" s="149">
        <v>2</v>
      </c>
      <c r="BB30" s="149">
        <v>2</v>
      </c>
    </row>
    <row r="31" spans="1:54" x14ac:dyDescent="0.25">
      <c r="A31" s="57">
        <v>8</v>
      </c>
      <c r="B31" s="224">
        <v>23</v>
      </c>
      <c r="C31" s="170" t="s">
        <v>191</v>
      </c>
      <c r="D31" s="161" t="s">
        <v>23</v>
      </c>
      <c r="E31" s="161" t="s">
        <v>25</v>
      </c>
      <c r="F31" s="159">
        <v>36555</v>
      </c>
      <c r="G31" s="52" t="s">
        <v>22</v>
      </c>
      <c r="H31" s="160">
        <v>11</v>
      </c>
      <c r="I31" s="157" t="s">
        <v>192</v>
      </c>
      <c r="J31" s="161"/>
      <c r="K31" s="72">
        <f>SUM(L31:BB31)</f>
        <v>40</v>
      </c>
      <c r="L31" s="161">
        <v>0</v>
      </c>
      <c r="M31" s="161">
        <v>1</v>
      </c>
      <c r="N31" s="161">
        <v>0</v>
      </c>
      <c r="O31" s="161">
        <v>1</v>
      </c>
      <c r="P31" s="161">
        <v>0</v>
      </c>
      <c r="Q31" s="161">
        <v>1</v>
      </c>
      <c r="R31" s="161">
        <v>1</v>
      </c>
      <c r="S31" s="161">
        <v>0</v>
      </c>
      <c r="T31" s="161">
        <v>1</v>
      </c>
      <c r="U31" s="161">
        <v>1</v>
      </c>
      <c r="V31" s="161">
        <v>1</v>
      </c>
      <c r="W31" s="161">
        <v>0</v>
      </c>
      <c r="X31" s="161">
        <v>0</v>
      </c>
      <c r="Y31" s="161">
        <v>1</v>
      </c>
      <c r="Z31" s="161">
        <v>0</v>
      </c>
      <c r="AA31" s="149">
        <v>1</v>
      </c>
      <c r="AB31" s="149">
        <v>0</v>
      </c>
      <c r="AC31" s="149">
        <v>1</v>
      </c>
      <c r="AD31" s="149">
        <v>0</v>
      </c>
      <c r="AE31" s="149">
        <v>0</v>
      </c>
      <c r="AF31" s="149">
        <v>3</v>
      </c>
      <c r="AG31" s="149">
        <v>3</v>
      </c>
      <c r="AH31" s="149">
        <v>3</v>
      </c>
      <c r="AI31" s="149">
        <v>0</v>
      </c>
      <c r="AJ31" s="149">
        <v>3</v>
      </c>
      <c r="AK31" s="149">
        <v>3</v>
      </c>
      <c r="AL31" s="149">
        <v>0</v>
      </c>
      <c r="AM31" s="149">
        <v>2</v>
      </c>
      <c r="AN31" s="149">
        <v>0</v>
      </c>
      <c r="AO31" s="149">
        <v>0</v>
      </c>
      <c r="AP31" s="149">
        <v>1</v>
      </c>
      <c r="AQ31" s="149">
        <v>1</v>
      </c>
      <c r="AR31" s="149">
        <v>0</v>
      </c>
      <c r="AS31" s="149">
        <v>1</v>
      </c>
      <c r="AT31" s="149">
        <v>0</v>
      </c>
      <c r="AU31" s="149">
        <v>1</v>
      </c>
      <c r="AV31" s="149">
        <v>2</v>
      </c>
      <c r="AW31" s="149">
        <v>2</v>
      </c>
      <c r="AX31" s="149">
        <v>2</v>
      </c>
      <c r="AY31" s="149">
        <v>0</v>
      </c>
      <c r="AZ31" s="149">
        <v>3</v>
      </c>
      <c r="BA31" s="149">
        <v>0</v>
      </c>
      <c r="BB31" s="149">
        <v>0</v>
      </c>
    </row>
    <row r="32" spans="1:54" x14ac:dyDescent="0.25">
      <c r="A32" s="57">
        <v>8</v>
      </c>
      <c r="B32" s="59">
        <v>24</v>
      </c>
      <c r="C32" s="170" t="s">
        <v>193</v>
      </c>
      <c r="D32" s="161" t="s">
        <v>194</v>
      </c>
      <c r="E32" s="161" t="s">
        <v>195</v>
      </c>
      <c r="F32" s="159">
        <v>36752</v>
      </c>
      <c r="G32" s="52" t="s">
        <v>22</v>
      </c>
      <c r="H32" s="160">
        <v>11</v>
      </c>
      <c r="I32" s="157" t="s">
        <v>192</v>
      </c>
      <c r="J32" s="161"/>
      <c r="K32" s="72">
        <f>SUM(L32:BB32)</f>
        <v>40</v>
      </c>
      <c r="L32" s="161">
        <v>1</v>
      </c>
      <c r="M32" s="163">
        <v>1</v>
      </c>
      <c r="N32" s="163">
        <v>0</v>
      </c>
      <c r="O32" s="163">
        <v>1</v>
      </c>
      <c r="P32" s="163">
        <v>1</v>
      </c>
      <c r="Q32" s="163">
        <v>1</v>
      </c>
      <c r="R32" s="163">
        <v>1</v>
      </c>
      <c r="S32" s="163">
        <v>0</v>
      </c>
      <c r="T32" s="163">
        <v>1</v>
      </c>
      <c r="U32" s="163">
        <v>0</v>
      </c>
      <c r="V32" s="163">
        <v>1</v>
      </c>
      <c r="W32" s="163">
        <v>0</v>
      </c>
      <c r="X32" s="163">
        <v>1</v>
      </c>
      <c r="Y32" s="163">
        <v>1</v>
      </c>
      <c r="Z32" s="163">
        <v>1</v>
      </c>
      <c r="AA32" s="162">
        <v>1</v>
      </c>
      <c r="AB32" s="162">
        <v>0</v>
      </c>
      <c r="AC32" s="162">
        <v>1</v>
      </c>
      <c r="AD32" s="162">
        <v>1</v>
      </c>
      <c r="AE32" s="162">
        <v>1</v>
      </c>
      <c r="AF32" s="162">
        <v>3</v>
      </c>
      <c r="AG32" s="162">
        <v>0</v>
      </c>
      <c r="AH32" s="162">
        <v>0</v>
      </c>
      <c r="AI32" s="162">
        <v>3</v>
      </c>
      <c r="AJ32" s="162">
        <v>0</v>
      </c>
      <c r="AK32" s="162">
        <v>0</v>
      </c>
      <c r="AL32" s="162">
        <v>0</v>
      </c>
      <c r="AM32" s="162">
        <v>2</v>
      </c>
      <c r="AN32" s="149">
        <v>0</v>
      </c>
      <c r="AO32" s="162">
        <v>0</v>
      </c>
      <c r="AP32" s="162">
        <v>1</v>
      </c>
      <c r="AQ32" s="162">
        <v>1</v>
      </c>
      <c r="AR32" s="162">
        <v>0</v>
      </c>
      <c r="AS32" s="162">
        <v>1</v>
      </c>
      <c r="AT32" s="162">
        <v>0</v>
      </c>
      <c r="AU32" s="162">
        <v>1</v>
      </c>
      <c r="AV32" s="162">
        <v>0</v>
      </c>
      <c r="AW32" s="162">
        <v>2</v>
      </c>
      <c r="AX32" s="149">
        <v>3</v>
      </c>
      <c r="AY32" s="149">
        <v>2</v>
      </c>
      <c r="AZ32" s="149">
        <v>0</v>
      </c>
      <c r="BA32" s="149">
        <v>3</v>
      </c>
      <c r="BB32" s="149">
        <v>3</v>
      </c>
    </row>
    <row r="33" spans="1:54" x14ac:dyDescent="0.25">
      <c r="A33" s="57">
        <v>8</v>
      </c>
      <c r="B33" s="224">
        <v>25</v>
      </c>
      <c r="C33" s="170" t="s">
        <v>196</v>
      </c>
      <c r="D33" s="161" t="s">
        <v>197</v>
      </c>
      <c r="E33" s="161" t="s">
        <v>198</v>
      </c>
      <c r="F33" s="159">
        <v>36844</v>
      </c>
      <c r="G33" s="52" t="s">
        <v>22</v>
      </c>
      <c r="H33" s="160">
        <f>H32</f>
        <v>11</v>
      </c>
      <c r="I33" s="170" t="s">
        <v>188</v>
      </c>
      <c r="J33" s="161"/>
      <c r="K33" s="72">
        <f>SUM(L33:BB33)</f>
        <v>39</v>
      </c>
      <c r="L33" s="161">
        <v>1</v>
      </c>
      <c r="M33" s="163">
        <v>1</v>
      </c>
      <c r="N33" s="163">
        <v>1</v>
      </c>
      <c r="O33" s="163">
        <v>1</v>
      </c>
      <c r="P33" s="163">
        <v>1</v>
      </c>
      <c r="Q33" s="163">
        <v>1</v>
      </c>
      <c r="R33" s="162">
        <v>1</v>
      </c>
      <c r="S33" s="162">
        <v>1</v>
      </c>
      <c r="T33" s="162">
        <v>1</v>
      </c>
      <c r="U33" s="162">
        <v>1</v>
      </c>
      <c r="V33" s="162">
        <v>1</v>
      </c>
      <c r="W33" s="162">
        <v>1</v>
      </c>
      <c r="X33" s="162">
        <v>1</v>
      </c>
      <c r="Y33" s="162">
        <v>1</v>
      </c>
      <c r="Z33" s="162">
        <v>1</v>
      </c>
      <c r="AA33" s="162">
        <v>1</v>
      </c>
      <c r="AB33" s="162">
        <v>1</v>
      </c>
      <c r="AC33" s="162">
        <v>1</v>
      </c>
      <c r="AD33" s="162">
        <v>1</v>
      </c>
      <c r="AE33" s="162">
        <v>1</v>
      </c>
      <c r="AF33" s="162">
        <v>0</v>
      </c>
      <c r="AG33" s="162">
        <v>0</v>
      </c>
      <c r="AH33" s="162">
        <v>3</v>
      </c>
      <c r="AI33" s="162">
        <v>0</v>
      </c>
      <c r="AJ33" s="162">
        <v>0</v>
      </c>
      <c r="AK33" s="162">
        <v>0</v>
      </c>
      <c r="AL33" s="162">
        <v>0</v>
      </c>
      <c r="AM33" s="162">
        <v>2</v>
      </c>
      <c r="AN33" s="162">
        <v>0</v>
      </c>
      <c r="AO33" s="162">
        <v>0</v>
      </c>
      <c r="AP33" s="162">
        <v>0</v>
      </c>
      <c r="AQ33" s="162">
        <v>1</v>
      </c>
      <c r="AR33" s="162">
        <v>1</v>
      </c>
      <c r="AS33" s="162">
        <v>1</v>
      </c>
      <c r="AT33" s="162">
        <v>1</v>
      </c>
      <c r="AU33" s="162">
        <v>0</v>
      </c>
      <c r="AV33" s="162">
        <v>0</v>
      </c>
      <c r="AW33" s="162">
        <v>0</v>
      </c>
      <c r="AX33" s="149">
        <v>3</v>
      </c>
      <c r="AY33" s="149">
        <v>0</v>
      </c>
      <c r="AZ33" s="149">
        <v>3</v>
      </c>
      <c r="BA33" s="149">
        <v>1</v>
      </c>
      <c r="BB33" s="162">
        <v>3</v>
      </c>
    </row>
    <row r="34" spans="1:54" x14ac:dyDescent="0.25">
      <c r="A34" s="57">
        <v>8</v>
      </c>
      <c r="B34" s="59">
        <v>26</v>
      </c>
      <c r="C34" s="170" t="s">
        <v>200</v>
      </c>
      <c r="D34" s="161" t="s">
        <v>63</v>
      </c>
      <c r="E34" s="161" t="s">
        <v>61</v>
      </c>
      <c r="F34" s="159">
        <v>36692</v>
      </c>
      <c r="G34" s="52" t="s">
        <v>22</v>
      </c>
      <c r="H34" s="160">
        <v>11</v>
      </c>
      <c r="I34" s="170" t="s">
        <v>201</v>
      </c>
      <c r="J34" s="161"/>
      <c r="K34" s="72">
        <f>SUM(L34:BB34)</f>
        <v>37</v>
      </c>
      <c r="L34" s="161">
        <v>1</v>
      </c>
      <c r="M34" s="163">
        <v>1</v>
      </c>
      <c r="N34" s="163">
        <v>1</v>
      </c>
      <c r="O34" s="163">
        <v>1</v>
      </c>
      <c r="P34" s="163">
        <v>1</v>
      </c>
      <c r="Q34" s="163">
        <v>0</v>
      </c>
      <c r="R34" s="162">
        <v>1</v>
      </c>
      <c r="S34" s="162">
        <v>1</v>
      </c>
      <c r="T34" s="162">
        <v>0</v>
      </c>
      <c r="U34" s="162">
        <v>1</v>
      </c>
      <c r="V34" s="162">
        <v>1</v>
      </c>
      <c r="W34" s="162">
        <v>0</v>
      </c>
      <c r="X34" s="162">
        <v>1</v>
      </c>
      <c r="Y34" s="162">
        <v>1</v>
      </c>
      <c r="Z34" s="162"/>
      <c r="AA34" s="162">
        <v>1</v>
      </c>
      <c r="AB34" s="162">
        <v>0</v>
      </c>
      <c r="AC34" s="162">
        <v>1</v>
      </c>
      <c r="AD34" s="162">
        <v>0</v>
      </c>
      <c r="AE34" s="162">
        <v>1</v>
      </c>
      <c r="AF34" s="162">
        <v>3</v>
      </c>
      <c r="AG34" s="162">
        <v>0</v>
      </c>
      <c r="AH34" s="162">
        <v>3</v>
      </c>
      <c r="AI34" s="162">
        <v>0</v>
      </c>
      <c r="AJ34" s="162">
        <v>0</v>
      </c>
      <c r="AK34" s="162">
        <v>2</v>
      </c>
      <c r="AL34" s="162">
        <v>0</v>
      </c>
      <c r="AM34" s="162">
        <v>2</v>
      </c>
      <c r="AN34" s="162">
        <v>0</v>
      </c>
      <c r="AO34" s="162">
        <v>1</v>
      </c>
      <c r="AP34" s="162">
        <v>1</v>
      </c>
      <c r="AQ34" s="162">
        <v>1</v>
      </c>
      <c r="AR34" s="162">
        <v>0</v>
      </c>
      <c r="AS34" s="162">
        <v>1</v>
      </c>
      <c r="AT34" s="162">
        <v>1</v>
      </c>
      <c r="AU34" s="162">
        <v>1</v>
      </c>
      <c r="AV34" s="162">
        <v>0</v>
      </c>
      <c r="AW34" s="162">
        <v>0</v>
      </c>
      <c r="AX34" s="162">
        <v>0</v>
      </c>
      <c r="AY34" s="162">
        <v>0</v>
      </c>
      <c r="AZ34" s="162">
        <v>3</v>
      </c>
      <c r="BA34" s="162">
        <v>3</v>
      </c>
      <c r="BB34" s="162">
        <v>1</v>
      </c>
    </row>
    <row r="35" spans="1:54" x14ac:dyDescent="0.25">
      <c r="A35" s="57">
        <v>8</v>
      </c>
      <c r="B35" s="224">
        <v>27</v>
      </c>
      <c r="C35" s="170" t="s">
        <v>202</v>
      </c>
      <c r="D35" s="161" t="s">
        <v>203</v>
      </c>
      <c r="E35" s="161" t="s">
        <v>40</v>
      </c>
      <c r="F35" s="159">
        <v>36810</v>
      </c>
      <c r="G35" s="52" t="s">
        <v>22</v>
      </c>
      <c r="H35" s="160">
        <v>11</v>
      </c>
      <c r="I35" s="171" t="s">
        <v>192</v>
      </c>
      <c r="J35" s="161"/>
      <c r="K35" s="72">
        <f>SUM(L35:BB35)</f>
        <v>36</v>
      </c>
      <c r="L35" s="161">
        <v>1</v>
      </c>
      <c r="M35" s="163">
        <v>1</v>
      </c>
      <c r="N35" s="163">
        <v>0</v>
      </c>
      <c r="O35" s="163">
        <v>1</v>
      </c>
      <c r="P35" s="163">
        <v>1</v>
      </c>
      <c r="Q35" s="163">
        <v>1</v>
      </c>
      <c r="R35" s="162">
        <v>1</v>
      </c>
      <c r="S35" s="162">
        <v>1</v>
      </c>
      <c r="T35" s="162">
        <v>1</v>
      </c>
      <c r="U35" s="162">
        <v>0</v>
      </c>
      <c r="V35" s="162">
        <v>1</v>
      </c>
      <c r="W35" s="162">
        <v>0</v>
      </c>
      <c r="X35" s="162">
        <v>1</v>
      </c>
      <c r="Y35" s="162">
        <v>1</v>
      </c>
      <c r="Z35" s="162">
        <v>0</v>
      </c>
      <c r="AA35" s="162">
        <v>1</v>
      </c>
      <c r="AB35" s="162">
        <v>1</v>
      </c>
      <c r="AC35" s="162">
        <v>1</v>
      </c>
      <c r="AD35" s="162">
        <v>0</v>
      </c>
      <c r="AE35" s="162">
        <v>0</v>
      </c>
      <c r="AF35" s="162">
        <v>3</v>
      </c>
      <c r="AG35" s="162">
        <v>1</v>
      </c>
      <c r="AH35" s="162">
        <v>3</v>
      </c>
      <c r="AI35" s="162">
        <v>0</v>
      </c>
      <c r="AJ35" s="162">
        <v>0</v>
      </c>
      <c r="AK35" s="162">
        <v>2</v>
      </c>
      <c r="AL35" s="162">
        <v>0</v>
      </c>
      <c r="AM35" s="162">
        <v>0</v>
      </c>
      <c r="AN35" s="162">
        <v>0</v>
      </c>
      <c r="AO35" s="162">
        <v>0</v>
      </c>
      <c r="AP35" s="162">
        <v>1</v>
      </c>
      <c r="AQ35" s="162">
        <v>1</v>
      </c>
      <c r="AR35" s="162">
        <v>0</v>
      </c>
      <c r="AS35" s="162">
        <v>1</v>
      </c>
      <c r="AT35" s="162">
        <v>0</v>
      </c>
      <c r="AU35" s="162">
        <v>1</v>
      </c>
      <c r="AV35" s="162">
        <v>2</v>
      </c>
      <c r="AW35" s="162">
        <v>0</v>
      </c>
      <c r="AX35" s="162">
        <v>0</v>
      </c>
      <c r="AY35" s="162">
        <v>0</v>
      </c>
      <c r="AZ35" s="162">
        <v>3</v>
      </c>
      <c r="BA35" s="162">
        <v>3</v>
      </c>
      <c r="BB35" s="162">
        <v>1</v>
      </c>
    </row>
    <row r="36" spans="1:54" x14ac:dyDescent="0.25">
      <c r="A36" s="57">
        <v>8</v>
      </c>
      <c r="B36" s="59">
        <v>28</v>
      </c>
      <c r="C36" s="171" t="s">
        <v>204</v>
      </c>
      <c r="D36" s="158" t="s">
        <v>101</v>
      </c>
      <c r="E36" s="158" t="s">
        <v>205</v>
      </c>
      <c r="F36" s="159">
        <v>36682</v>
      </c>
      <c r="G36" s="52" t="s">
        <v>22</v>
      </c>
      <c r="H36" s="160">
        <v>11</v>
      </c>
      <c r="I36" s="170" t="s">
        <v>103</v>
      </c>
      <c r="J36" s="161"/>
      <c r="K36" s="72">
        <f>SUM(L36:BB36)</f>
        <v>35</v>
      </c>
      <c r="L36" s="161">
        <v>1</v>
      </c>
      <c r="M36" s="163">
        <v>0</v>
      </c>
      <c r="N36" s="163">
        <v>1</v>
      </c>
      <c r="O36" s="163">
        <v>1</v>
      </c>
      <c r="P36" s="163">
        <v>1</v>
      </c>
      <c r="Q36" s="163">
        <v>1</v>
      </c>
      <c r="R36" s="162">
        <v>1</v>
      </c>
      <c r="S36" s="162">
        <v>1</v>
      </c>
      <c r="T36" s="162">
        <v>0</v>
      </c>
      <c r="U36" s="162">
        <v>0</v>
      </c>
      <c r="V36" s="162">
        <v>1</v>
      </c>
      <c r="W36" s="162">
        <v>1</v>
      </c>
      <c r="X36" s="162">
        <v>1</v>
      </c>
      <c r="Y36" s="162">
        <v>0</v>
      </c>
      <c r="Z36" s="162">
        <v>1</v>
      </c>
      <c r="AA36" s="162">
        <v>1</v>
      </c>
      <c r="AB36" s="162">
        <v>0</v>
      </c>
      <c r="AC36" s="162">
        <v>1</v>
      </c>
      <c r="AD36" s="162">
        <v>0</v>
      </c>
      <c r="AE36" s="162">
        <v>0</v>
      </c>
      <c r="AF36" s="162">
        <v>3</v>
      </c>
      <c r="AG36" s="162">
        <v>0</v>
      </c>
      <c r="AH36" s="162">
        <v>0</v>
      </c>
      <c r="AI36" s="162">
        <v>0</v>
      </c>
      <c r="AJ36" s="162">
        <v>0</v>
      </c>
      <c r="AK36" s="162">
        <v>2</v>
      </c>
      <c r="AL36" s="162">
        <v>0</v>
      </c>
      <c r="AM36" s="162">
        <v>2</v>
      </c>
      <c r="AN36" s="162">
        <v>0</v>
      </c>
      <c r="AO36" s="162">
        <v>0</v>
      </c>
      <c r="AP36" s="162">
        <v>1</v>
      </c>
      <c r="AQ36" s="162">
        <v>1</v>
      </c>
      <c r="AR36" s="162">
        <v>0</v>
      </c>
      <c r="AS36" s="162">
        <v>1</v>
      </c>
      <c r="AT36" s="162">
        <v>1</v>
      </c>
      <c r="AU36" s="162">
        <v>0</v>
      </c>
      <c r="AV36" s="162">
        <v>0</v>
      </c>
      <c r="AW36" s="162">
        <v>0</v>
      </c>
      <c r="AX36" s="162">
        <v>3</v>
      </c>
      <c r="AY36" s="162">
        <v>1</v>
      </c>
      <c r="AZ36" s="162">
        <v>3</v>
      </c>
      <c r="BA36" s="162">
        <v>3</v>
      </c>
      <c r="BB36" s="162">
        <v>1</v>
      </c>
    </row>
  </sheetData>
  <sheetProtection selectLockedCells="1" selectUnlockedCells="1"/>
  <mergeCells count="4">
    <mergeCell ref="L1:AE5"/>
    <mergeCell ref="C3:J3"/>
    <mergeCell ref="C4:J4"/>
    <mergeCell ref="C5:D5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</vt:lpstr>
      <vt:lpstr>9кл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2017-11-07T14:37:36Z</dcterms:created>
  <dcterms:modified xsi:type="dcterms:W3CDTF">2017-11-13T09:09:25Z</dcterms:modified>
</cp:coreProperties>
</file>