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4845" windowWidth="20730" windowHeight="5295" tabRatio="876"/>
  </bookViews>
  <sheets>
    <sheet name="7кл" sheetId="5" r:id="rId1"/>
    <sheet name="8кл" sheetId="8" r:id="rId2"/>
    <sheet name="9кл" sheetId="9" r:id="rId3"/>
    <sheet name="10кл" sheetId="10" r:id="rId4"/>
    <sheet name="11кл" sheetId="11" r:id="rId5"/>
  </sheets>
  <definedNames>
    <definedName name="_xlnm._FilterDatabase" localSheetId="4" hidden="1">'11кл'!$A$9:$AE$9</definedName>
    <definedName name="_xlnm._FilterDatabase" localSheetId="1" hidden="1">'8кл'!$A$9:$AE$9</definedName>
    <definedName name="_xlnm._FilterDatabase" localSheetId="2" hidden="1">'9кл'!$A$9:$AE$9</definedName>
  </definedNames>
  <calcPr calcId="145621" iterateDelta="1E-4"/>
</workbook>
</file>

<file path=xl/calcChain.xml><?xml version="1.0" encoding="utf-8"?>
<calcChain xmlns="http://schemas.openxmlformats.org/spreadsheetml/2006/main">
  <c r="K16" i="11" l="1"/>
  <c r="K22" i="11"/>
  <c r="K17" i="11"/>
  <c r="K13" i="11"/>
  <c r="K29" i="11"/>
  <c r="K18" i="11"/>
  <c r="K15" i="11"/>
  <c r="K28" i="11"/>
  <c r="K19" i="11"/>
  <c r="K25" i="11"/>
  <c r="K24" i="11"/>
  <c r="K26" i="11"/>
  <c r="K14" i="11"/>
  <c r="K30" i="11"/>
  <c r="K27" i="11"/>
  <c r="K23" i="11"/>
  <c r="K20" i="11"/>
  <c r="K29" i="10"/>
  <c r="K32" i="10"/>
  <c r="K25" i="10"/>
  <c r="K15" i="10"/>
  <c r="K31" i="10"/>
  <c r="K23" i="10"/>
  <c r="K30" i="10"/>
  <c r="K22" i="10"/>
  <c r="K21" i="10"/>
  <c r="K20" i="10"/>
  <c r="K17" i="10"/>
  <c r="K16" i="10"/>
  <c r="K14" i="10"/>
  <c r="K11" i="10"/>
  <c r="K26" i="10"/>
  <c r="K16" i="9" l="1"/>
  <c r="K17" i="9"/>
  <c r="K18" i="9"/>
  <c r="K19" i="9"/>
  <c r="K20" i="9"/>
  <c r="K25" i="9"/>
  <c r="K21" i="9"/>
  <c r="K22" i="9"/>
  <c r="K23" i="9"/>
  <c r="K24" i="9"/>
  <c r="K26" i="9"/>
  <c r="K27" i="9"/>
  <c r="K28" i="9"/>
  <c r="K15" i="9"/>
  <c r="K28" i="8"/>
  <c r="K19" i="8"/>
  <c r="K12" i="8"/>
  <c r="K26" i="8"/>
  <c r="K18" i="8"/>
  <c r="K14" i="8"/>
  <c r="K23" i="8"/>
  <c r="K27" i="8"/>
  <c r="K10" i="8"/>
  <c r="K15" i="8"/>
  <c r="K13" i="8"/>
  <c r="K11" i="8"/>
  <c r="K22" i="8"/>
  <c r="K20" i="8"/>
  <c r="K16" i="8"/>
  <c r="K24" i="8"/>
  <c r="K21" i="8"/>
  <c r="K17" i="8"/>
  <c r="K17" i="5"/>
  <c r="K13" i="5"/>
  <c r="K11" i="5"/>
  <c r="K21" i="5"/>
  <c r="K19" i="5" l="1"/>
  <c r="K12" i="5"/>
  <c r="K10" i="5"/>
  <c r="K18" i="5"/>
  <c r="K16" i="5"/>
  <c r="K23" i="5"/>
  <c r="K22" i="5"/>
  <c r="K20" i="5"/>
  <c r="K15" i="5"/>
  <c r="K14" i="5"/>
  <c r="K25" i="8" l="1"/>
</calcChain>
</file>

<file path=xl/sharedStrings.xml><?xml version="1.0" encoding="utf-8"?>
<sst xmlns="http://schemas.openxmlformats.org/spreadsheetml/2006/main" count="589" uniqueCount="275">
  <si>
    <t>Предмет</t>
  </si>
  <si>
    <t>Список участников школьного этапа всероссийской олимпиады школьников</t>
  </si>
  <si>
    <t>По</t>
  </si>
  <si>
    <t>Класс</t>
  </si>
  <si>
    <t>№</t>
  </si>
  <si>
    <t>Фамилия</t>
  </si>
  <si>
    <t>Имя</t>
  </si>
  <si>
    <t>Отчество</t>
  </si>
  <si>
    <t>Дата рождения</t>
  </si>
  <si>
    <t>Гражданство</t>
  </si>
  <si>
    <t>Уровень (класс обучения)</t>
  </si>
  <si>
    <t xml:space="preserve">Количество баллов за выполнение заданий </t>
  </si>
  <si>
    <t>Тип диплома</t>
  </si>
  <si>
    <t>Результат (балл)</t>
  </si>
  <si>
    <t>(Наименование районного отдела образования)</t>
  </si>
  <si>
    <t>Наименование СОШ</t>
  </si>
  <si>
    <r>
      <rPr>
        <u/>
        <sz val="10"/>
        <color theme="1"/>
        <rFont val="Calibri"/>
        <family val="2"/>
        <charset val="204"/>
        <scheme val="minor"/>
      </rPr>
      <t>Примечание</t>
    </r>
    <r>
      <rPr>
        <sz val="10"/>
        <color theme="1"/>
        <rFont val="Calibri"/>
        <family val="2"/>
        <charset val="204"/>
        <scheme val="minor"/>
      </rPr>
      <t>: Список участников школьного этапа всероссийской олимпиады школьников формируется по результатам, расположенным в порядке убывания. В графе "Тип диплома" делается запись "победитель" или "призер". Если учащийся не награжден дипломом победителя или призера, в графе "Тип диплома" ничего не пишется. Графа "Результат (балл) суммируется автоматически из проставленных баллов за выполнение заданий. Форма сдается в МКУ информационно-аналитический центр образования в электронном виде.</t>
    </r>
  </si>
  <si>
    <t>РОО Ворошиловский район</t>
  </si>
  <si>
    <t>физика</t>
  </si>
  <si>
    <t>Полина</t>
  </si>
  <si>
    <t>Сергеевна</t>
  </si>
  <si>
    <t>РФ</t>
  </si>
  <si>
    <t>Дарья</t>
  </si>
  <si>
    <t>Мамардашвили</t>
  </si>
  <si>
    <t>Лола</t>
  </si>
  <si>
    <t>Элгуджаевна</t>
  </si>
  <si>
    <t>МБОУ"Лицей № 56"</t>
  </si>
  <si>
    <t>Владимировна</t>
  </si>
  <si>
    <t>Елизавета</t>
  </si>
  <si>
    <t>МБОУ "Школа № 100"</t>
  </si>
  <si>
    <t>Селезнева</t>
  </si>
  <si>
    <t>Мария</t>
  </si>
  <si>
    <t>Дмитрий</t>
  </si>
  <si>
    <t>Александрович</t>
  </si>
  <si>
    <t>Алексей</t>
  </si>
  <si>
    <t>Николаевич</t>
  </si>
  <si>
    <t>Андрей</t>
  </si>
  <si>
    <t>Сергеевич</t>
  </si>
  <si>
    <t>Андреевна</t>
  </si>
  <si>
    <t>МАОУ "Школа № 30"</t>
  </si>
  <si>
    <t>Иван</t>
  </si>
  <si>
    <t>Михайлович</t>
  </si>
  <si>
    <t>Никита</t>
  </si>
  <si>
    <t>Алена</t>
  </si>
  <si>
    <t>Илья</t>
  </si>
  <si>
    <t>Валерьевич</t>
  </si>
  <si>
    <t>Михаил</t>
  </si>
  <si>
    <t>Анна</t>
  </si>
  <si>
    <t>Денис</t>
  </si>
  <si>
    <t>Леонов</t>
  </si>
  <si>
    <t>Алексеевна</t>
  </si>
  <si>
    <t>Павловна</t>
  </si>
  <si>
    <t>Владимирович</t>
  </si>
  <si>
    <t>Евгеньевич</t>
  </si>
  <si>
    <t>Петрович</t>
  </si>
  <si>
    <t>Викторович</t>
  </si>
  <si>
    <t>МБОУ "Гимназия № 118"</t>
  </si>
  <si>
    <t>Владислав</t>
  </si>
  <si>
    <t>Дмитриевич</t>
  </si>
  <si>
    <t>Станиславович</t>
  </si>
  <si>
    <t>Васильевич</t>
  </si>
  <si>
    <t>Гордиенко</t>
  </si>
  <si>
    <t>Даниил</t>
  </si>
  <si>
    <t>Дошин</t>
  </si>
  <si>
    <t>Сергей</t>
  </si>
  <si>
    <t>Константинович</t>
  </si>
  <si>
    <t>Денисович</t>
  </si>
  <si>
    <t>Екатерина</t>
  </si>
  <si>
    <t>Дмитриевна</t>
  </si>
  <si>
    <t>Хачуков</t>
  </si>
  <si>
    <t>Андреевич</t>
  </si>
  <si>
    <t>Александр</t>
  </si>
  <si>
    <t>Павлович</t>
  </si>
  <si>
    <t>Валерия</t>
  </si>
  <si>
    <t>Олегович</t>
  </si>
  <si>
    <t>Николай</t>
  </si>
  <si>
    <t>Игоревна</t>
  </si>
  <si>
    <t>Александровна</t>
  </si>
  <si>
    <t>Евгений</t>
  </si>
  <si>
    <t>район</t>
  </si>
  <si>
    <t>Радченков</t>
  </si>
  <si>
    <t>МАОУ "Классический лицей № 1"</t>
  </si>
  <si>
    <t>Новиков</t>
  </si>
  <si>
    <t>Егор</t>
  </si>
  <si>
    <t>Максимович</t>
  </si>
  <si>
    <t xml:space="preserve">Евтушенко </t>
  </si>
  <si>
    <t>Анатольевич</t>
  </si>
  <si>
    <t>МБОУ "Школа № 49"</t>
  </si>
  <si>
    <t xml:space="preserve">Бедный </t>
  </si>
  <si>
    <t>Путивец</t>
  </si>
  <si>
    <t>МАОУ "Школа №53"</t>
  </si>
  <si>
    <t xml:space="preserve">Ермаков </t>
  </si>
  <si>
    <t>Ярослав</t>
  </si>
  <si>
    <t>МБОУ "Лицей №2"</t>
  </si>
  <si>
    <t xml:space="preserve">Фокина </t>
  </si>
  <si>
    <t xml:space="preserve">Дарья </t>
  </si>
  <si>
    <t>Анастасия</t>
  </si>
  <si>
    <t>Геннадьевна</t>
  </si>
  <si>
    <t>Юрьевна</t>
  </si>
  <si>
    <t xml:space="preserve">Кунцевич </t>
  </si>
  <si>
    <t>МАОУ «Лицей № 33»</t>
  </si>
  <si>
    <t>Пузенко</t>
  </si>
  <si>
    <t>МБОУ "Школа №78"</t>
  </si>
  <si>
    <t>МБОУ «Гимназия №36»</t>
  </si>
  <si>
    <t>Виктория</t>
  </si>
  <si>
    <t>Вадимовна</t>
  </si>
  <si>
    <t>Артём</t>
  </si>
  <si>
    <t xml:space="preserve">Дмитриев </t>
  </si>
  <si>
    <t>Антон</t>
  </si>
  <si>
    <t>МАОУ "Лицей №27"</t>
  </si>
  <si>
    <t>Поветкина</t>
  </si>
  <si>
    <t>Валентина</t>
  </si>
  <si>
    <t>МБОУ "Гимназия №25"</t>
  </si>
  <si>
    <t>Мирошникова</t>
  </si>
  <si>
    <t>Витальевна</t>
  </si>
  <si>
    <t>Шевцов</t>
  </si>
  <si>
    <t>МБОУ "Школа № 84"</t>
  </si>
  <si>
    <t>МБОУ "Гимназия № 19"</t>
  </si>
  <si>
    <t>Вадимович</t>
  </si>
  <si>
    <t>МБОУ "Школа № 10"</t>
  </si>
  <si>
    <t xml:space="preserve">Алексеев </t>
  </si>
  <si>
    <t xml:space="preserve">Владимир </t>
  </si>
  <si>
    <t>МБОУ "Школа № 1"</t>
  </si>
  <si>
    <t>Алексеев</t>
  </si>
  <si>
    <t>МБОУ "Лицей № 13"</t>
  </si>
  <si>
    <t>Тертерьянц</t>
  </si>
  <si>
    <t>Кристиан</t>
  </si>
  <si>
    <t>Богданович</t>
  </si>
  <si>
    <t>Глеб</t>
  </si>
  <si>
    <t>ЧОУ "Лицей КЭО"</t>
  </si>
  <si>
    <t>Ирина</t>
  </si>
  <si>
    <t>Яна</t>
  </si>
  <si>
    <t>Алексеевич</t>
  </si>
  <si>
    <t>Юрьевич</t>
  </si>
  <si>
    <t>МБОУ "Школа № 7"</t>
  </si>
  <si>
    <t>Константиновна</t>
  </si>
  <si>
    <t>Лицей ЮФУ</t>
  </si>
  <si>
    <t>Валерий</t>
  </si>
  <si>
    <t>Батальщиков</t>
  </si>
  <si>
    <t>Вячеслав</t>
  </si>
  <si>
    <t>Годунова</t>
  </si>
  <si>
    <t>Эдуардовна</t>
  </si>
  <si>
    <t>Владиславовна</t>
  </si>
  <si>
    <t>Максим</t>
  </si>
  <si>
    <t>МБОУ "Школа № 83"</t>
  </si>
  <si>
    <t>Гончаров</t>
  </si>
  <si>
    <t>Роман</t>
  </si>
  <si>
    <t>Русланович</t>
  </si>
  <si>
    <t>Ирманова</t>
  </si>
  <si>
    <t xml:space="preserve">Хасибат </t>
  </si>
  <si>
    <t>Магомедовна</t>
  </si>
  <si>
    <t>Оболенский</t>
  </si>
  <si>
    <t>Тлипиев</t>
  </si>
  <si>
    <t>Георгис</t>
  </si>
  <si>
    <t xml:space="preserve">Рудакова </t>
  </si>
  <si>
    <t xml:space="preserve">Черепова </t>
  </si>
  <si>
    <t xml:space="preserve">Кривчук </t>
  </si>
  <si>
    <t>Василий</t>
  </si>
  <si>
    <t>МБОУ "Школа № 70"</t>
  </si>
  <si>
    <t>Степан</t>
  </si>
  <si>
    <t>Дудаков</t>
  </si>
  <si>
    <t>Лицей экономический №71</t>
  </si>
  <si>
    <t xml:space="preserve">Шаталин </t>
  </si>
  <si>
    <t>Газин</t>
  </si>
  <si>
    <t>Данила</t>
  </si>
  <si>
    <t>Максимовна</t>
  </si>
  <si>
    <t>МБОУ "Лицей многопрофильный №69"</t>
  </si>
  <si>
    <t>МБОУ "Лицей №50 при ДГТУ"</t>
  </si>
  <si>
    <t xml:space="preserve">Гончарова </t>
  </si>
  <si>
    <t xml:space="preserve">Слепушкина </t>
  </si>
  <si>
    <t>Олеговна</t>
  </si>
  <si>
    <t xml:space="preserve">Сергеевна </t>
  </si>
  <si>
    <t>Улиханян</t>
  </si>
  <si>
    <t>Юрий</t>
  </si>
  <si>
    <t>Багратович</t>
  </si>
  <si>
    <t xml:space="preserve"> МБОУ «Гимназия № 14»</t>
  </si>
  <si>
    <t>МАОУ "Лицей № 11"</t>
  </si>
  <si>
    <t xml:space="preserve">Кириченко </t>
  </si>
  <si>
    <t>МБОУ "Школа №87"</t>
  </si>
  <si>
    <t>Дыкова</t>
  </si>
  <si>
    <t>МБОУ "Школа №61"</t>
  </si>
  <si>
    <t xml:space="preserve">Бондарь </t>
  </si>
  <si>
    <t xml:space="preserve">Александра </t>
  </si>
  <si>
    <t>МБОУ "Школа №73"</t>
  </si>
  <si>
    <t>МБОУ "Школа №31"</t>
  </si>
  <si>
    <t>МБОУ "Лицей №103"</t>
  </si>
  <si>
    <t xml:space="preserve">Алексей </t>
  </si>
  <si>
    <t xml:space="preserve">Киреев </t>
  </si>
  <si>
    <t xml:space="preserve">Зорин </t>
  </si>
  <si>
    <t>Георгий</t>
  </si>
  <si>
    <t>Битанова</t>
  </si>
  <si>
    <t>Артемовна</t>
  </si>
  <si>
    <t>МАОУ "Школа № 5"</t>
  </si>
  <si>
    <t>Валентин</t>
  </si>
  <si>
    <t>МБОУ "Гимназия № 45"</t>
  </si>
  <si>
    <t>Трубицин</t>
  </si>
  <si>
    <t xml:space="preserve">Никулин </t>
  </si>
  <si>
    <t xml:space="preserve">Екатерина </t>
  </si>
  <si>
    <t>Медведева</t>
  </si>
  <si>
    <t>Бойко</t>
  </si>
  <si>
    <t>Белоусов</t>
  </si>
  <si>
    <t>Иванова</t>
  </si>
  <si>
    <t>Юлия</t>
  </si>
  <si>
    <t>ГКОУ РО "Ростовская санаторная школа-интернат №28"</t>
  </si>
  <si>
    <t>Пыхов</t>
  </si>
  <si>
    <t>Вячеславович</t>
  </si>
  <si>
    <t>Аленина</t>
  </si>
  <si>
    <t>Виолета</t>
  </si>
  <si>
    <t>Доц</t>
  </si>
  <si>
    <t xml:space="preserve"> Екатерина </t>
  </si>
  <si>
    <t xml:space="preserve">Варганова </t>
  </si>
  <si>
    <t xml:space="preserve">Рошаль  </t>
  </si>
  <si>
    <t>Веретенников</t>
  </si>
  <si>
    <t>Валеревич</t>
  </si>
  <si>
    <t xml:space="preserve">Лебедюк  </t>
  </si>
  <si>
    <t xml:space="preserve">Бекетова </t>
  </si>
  <si>
    <t>Даниловна</t>
  </si>
  <si>
    <t xml:space="preserve">Папушенко </t>
  </si>
  <si>
    <t xml:space="preserve">Запорожец </t>
  </si>
  <si>
    <t>Кравченко</t>
  </si>
  <si>
    <t xml:space="preserve">Гробер </t>
  </si>
  <si>
    <t xml:space="preserve">Михаил </t>
  </si>
  <si>
    <t>МБОУ"Школа № 43"</t>
  </si>
  <si>
    <t>Глухов</t>
  </si>
  <si>
    <t>Гордикова</t>
  </si>
  <si>
    <t>Чистякова</t>
  </si>
  <si>
    <t>Влада</t>
  </si>
  <si>
    <t xml:space="preserve">Пипченко </t>
  </si>
  <si>
    <t>Морозов</t>
  </si>
  <si>
    <t>Кузьменко</t>
  </si>
  <si>
    <t>Матвей</t>
  </si>
  <si>
    <t>Щербаносов</t>
  </si>
  <si>
    <t>Надеев</t>
  </si>
  <si>
    <t xml:space="preserve">Жданов </t>
  </si>
  <si>
    <t>Герман</t>
  </si>
  <si>
    <t>Зобов</t>
  </si>
  <si>
    <t xml:space="preserve">Даниил </t>
  </si>
  <si>
    <t xml:space="preserve">Алиев </t>
  </si>
  <si>
    <t>Фарманович</t>
  </si>
  <si>
    <t>МАОУ "Школа №115"</t>
  </si>
  <si>
    <t>Фаурян</t>
  </si>
  <si>
    <t>Глибченко</t>
  </si>
  <si>
    <t>Гуляева</t>
  </si>
  <si>
    <t>Шередеко</t>
  </si>
  <si>
    <t>Плахтий</t>
  </si>
  <si>
    <t>Лукьянов</t>
  </si>
  <si>
    <t>Зарва</t>
  </si>
  <si>
    <t>Калнин</t>
  </si>
  <si>
    <t xml:space="preserve">Викленко </t>
  </si>
  <si>
    <t xml:space="preserve">Ленивкин </t>
  </si>
  <si>
    <t>Черников</t>
  </si>
  <si>
    <t>Георгиевна</t>
  </si>
  <si>
    <t>Стришко</t>
  </si>
  <si>
    <t xml:space="preserve">Буртаков </t>
  </si>
  <si>
    <t xml:space="preserve">Скляренко </t>
  </si>
  <si>
    <t>ГКОУ РО «Ростовская санаторная школа-интернат № 28»</t>
  </si>
  <si>
    <t xml:space="preserve">Кривошеев </t>
  </si>
  <si>
    <t>МБОУ СОШ №103</t>
  </si>
  <si>
    <t xml:space="preserve">Сухоруков </t>
  </si>
  <si>
    <t>Прошлый год</t>
  </si>
  <si>
    <t xml:space="preserve">Файн </t>
  </si>
  <si>
    <t>МБОУ "Школа № 92 с углубленным изучением математики"</t>
  </si>
  <si>
    <t xml:space="preserve">Ильченко </t>
  </si>
  <si>
    <t xml:space="preserve">Анастасия </t>
  </si>
  <si>
    <t>МБОУ  "Лицей № 57"</t>
  </si>
  <si>
    <t>Бовдурец</t>
  </si>
  <si>
    <t xml:space="preserve">Сороко </t>
  </si>
  <si>
    <t>МБОУ"Гимназия №117"</t>
  </si>
  <si>
    <t>Ткаченко</t>
  </si>
  <si>
    <t>Николаев</t>
  </si>
  <si>
    <t>Приказ</t>
  </si>
  <si>
    <t xml:space="preserve">Мензатов </t>
  </si>
  <si>
    <t>Руслан</t>
  </si>
  <si>
    <t>Бахтиярович</t>
  </si>
  <si>
    <t>МБОУ "Школа №15"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</si>
</sst>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u/>
      <sz val="1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1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/>
    <xf numFmtId="14" fontId="0" fillId="0" borderId="6" xfId="0" applyNumberFormat="1" applyFont="1" applyBorder="1"/>
    <xf numFmtId="0" fontId="1" fillId="0" borderId="0" xfId="0" applyFont="1"/>
    <xf numFmtId="0" fontId="1" fillId="0" borderId="6" xfId="0" applyFont="1" applyBorder="1" applyAlignment="1">
      <alignment horizontal="center" vertical="center"/>
    </xf>
    <xf numFmtId="0" fontId="1" fillId="0" borderId="6" xfId="0" applyFont="1" applyBorder="1"/>
    <xf numFmtId="0" fontId="5" fillId="0" borderId="0" xfId="1" applyFont="1" applyAlignment="1">
      <alignment horizontal="right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2" fillId="0" borderId="6" xfId="0" applyFont="1" applyBorder="1"/>
    <xf numFmtId="0" fontId="0" fillId="0" borderId="6" xfId="0" applyFont="1" applyBorder="1" applyAlignment="1">
      <alignment horizontal="left"/>
    </xf>
    <xf numFmtId="0" fontId="0" fillId="0" borderId="8" xfId="0" applyFont="1" applyBorder="1" applyAlignment="1">
      <alignment horizontal="center" vertical="center" wrapText="1"/>
    </xf>
    <xf numFmtId="0" fontId="2" fillId="0" borderId="6" xfId="0" applyFont="1" applyFill="1" applyBorder="1"/>
    <xf numFmtId="0" fontId="7" fillId="0" borderId="6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 vertical="top"/>
    </xf>
    <xf numFmtId="0" fontId="0" fillId="0" borderId="6" xfId="0" applyFont="1" applyFill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0" fontId="9" fillId="0" borderId="6" xfId="0" applyFont="1" applyFill="1" applyBorder="1" applyAlignment="1">
      <alignment horizontal="left" vertical="top"/>
    </xf>
    <xf numFmtId="0" fontId="9" fillId="0" borderId="6" xfId="0" applyFont="1" applyFill="1" applyBorder="1" applyAlignment="1">
      <alignment horizontal="left"/>
    </xf>
    <xf numFmtId="0" fontId="8" fillId="0" borderId="6" xfId="0" applyFont="1" applyBorder="1" applyAlignment="1" applyProtection="1">
      <alignment horizontal="left" vertical="center"/>
      <protection locked="0"/>
    </xf>
    <xf numFmtId="0" fontId="0" fillId="0" borderId="8" xfId="0" applyFont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3"/>
  <sheetViews>
    <sheetView tabSelected="1" workbookViewId="0">
      <selection activeCell="AI12" sqref="AI12"/>
    </sheetView>
  </sheetViews>
  <sheetFormatPr defaultRowHeight="15" x14ac:dyDescent="0.25"/>
  <cols>
    <col min="1" max="1" width="5.7109375" style="1" customWidth="1"/>
    <col min="2" max="2" width="4.85546875" style="3" customWidth="1"/>
    <col min="3" max="3" width="12.140625" style="1" customWidth="1"/>
    <col min="4" max="4" width="10.85546875" style="1" bestFit="1" customWidth="1"/>
    <col min="5" max="5" width="15.28515625" style="1" bestFit="1" customWidth="1"/>
    <col min="6" max="6" width="10.140625" style="1" hidden="1" customWidth="1"/>
    <col min="7" max="7" width="7.42578125" style="1" customWidth="1"/>
    <col min="8" max="8" width="9.140625" style="1" customWidth="1"/>
    <col min="9" max="9" width="31.140625" style="1" customWidth="1"/>
    <col min="10" max="10" width="13.5703125" style="1" bestFit="1" customWidth="1"/>
    <col min="11" max="11" width="10.28515625" style="1" customWidth="1"/>
    <col min="12" max="31" width="4" style="8" hidden="1" customWidth="1"/>
    <col min="32" max="16384" width="9.140625" style="1"/>
  </cols>
  <sheetData>
    <row r="1" spans="1:31" x14ac:dyDescent="0.25">
      <c r="K1" s="2"/>
    </row>
    <row r="2" spans="1:31" ht="18.75" x14ac:dyDescent="0.3">
      <c r="C2" s="40" t="s">
        <v>1</v>
      </c>
      <c r="D2" s="40"/>
      <c r="E2" s="40"/>
      <c r="F2" s="40"/>
      <c r="G2" s="40"/>
      <c r="H2" s="40"/>
      <c r="I2" s="40"/>
      <c r="J2" s="40"/>
      <c r="K2" s="2"/>
      <c r="L2" s="32" t="s">
        <v>16</v>
      </c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</row>
    <row r="3" spans="1:31" ht="15.75" thickBot="1" x14ac:dyDescent="0.3">
      <c r="K3" s="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</row>
    <row r="4" spans="1:31" ht="15.75" thickBot="1" x14ac:dyDescent="0.3">
      <c r="A4" s="3" t="s">
        <v>2</v>
      </c>
      <c r="C4" s="33" t="s">
        <v>17</v>
      </c>
      <c r="D4" s="34"/>
      <c r="E4" s="34"/>
      <c r="F4" s="34"/>
      <c r="G4" s="34"/>
      <c r="H4" s="34"/>
      <c r="I4" s="34"/>
      <c r="J4" s="35"/>
      <c r="K4" s="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</row>
    <row r="5" spans="1:31" ht="15.75" thickBot="1" x14ac:dyDescent="0.3">
      <c r="C5" s="36" t="s">
        <v>14</v>
      </c>
      <c r="D5" s="36"/>
      <c r="E5" s="36"/>
      <c r="F5" s="36"/>
      <c r="G5" s="36"/>
      <c r="H5" s="36"/>
      <c r="I5" s="36"/>
      <c r="J5" s="36"/>
      <c r="K5" s="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</row>
    <row r="6" spans="1:31" ht="15.75" thickBot="1" x14ac:dyDescent="0.3">
      <c r="A6" s="1" t="s">
        <v>0</v>
      </c>
      <c r="C6" s="37" t="s">
        <v>18</v>
      </c>
      <c r="D6" s="38"/>
      <c r="F6" s="3" t="s">
        <v>3</v>
      </c>
      <c r="G6" s="4">
        <v>7</v>
      </c>
      <c r="J6" s="11"/>
      <c r="K6" s="1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</row>
    <row r="7" spans="1:31" x14ac:dyDescent="0.25">
      <c r="J7" s="11"/>
      <c r="K7" s="13"/>
    </row>
    <row r="8" spans="1:31" x14ac:dyDescent="0.25">
      <c r="A8" s="30" t="s">
        <v>4</v>
      </c>
      <c r="B8" s="30" t="s">
        <v>79</v>
      </c>
      <c r="C8" s="30" t="s">
        <v>5</v>
      </c>
      <c r="D8" s="30" t="s">
        <v>6</v>
      </c>
      <c r="E8" s="30" t="s">
        <v>7</v>
      </c>
      <c r="F8" s="30" t="s">
        <v>8</v>
      </c>
      <c r="G8" s="30" t="s">
        <v>9</v>
      </c>
      <c r="H8" s="30" t="s">
        <v>10</v>
      </c>
      <c r="I8" s="30" t="s">
        <v>15</v>
      </c>
      <c r="J8" s="30" t="s">
        <v>12</v>
      </c>
      <c r="K8" s="30" t="s">
        <v>13</v>
      </c>
      <c r="L8" s="39" t="s">
        <v>11</v>
      </c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x14ac:dyDescent="0.2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9">
        <v>1</v>
      </c>
      <c r="M9" s="9">
        <v>2</v>
      </c>
      <c r="N9" s="9">
        <v>3</v>
      </c>
      <c r="O9" s="9">
        <v>4</v>
      </c>
      <c r="P9" s="9">
        <v>5</v>
      </c>
      <c r="Q9" s="9">
        <v>6</v>
      </c>
      <c r="R9" s="9">
        <v>7</v>
      </c>
      <c r="S9" s="9">
        <v>8</v>
      </c>
      <c r="T9" s="9">
        <v>9</v>
      </c>
      <c r="U9" s="9">
        <v>10</v>
      </c>
      <c r="V9" s="9">
        <v>11</v>
      </c>
      <c r="W9" s="9">
        <v>12</v>
      </c>
      <c r="X9" s="9">
        <v>13</v>
      </c>
      <c r="Y9" s="9">
        <v>14</v>
      </c>
      <c r="Z9" s="9">
        <v>15</v>
      </c>
      <c r="AA9" s="9">
        <v>16</v>
      </c>
      <c r="AB9" s="9">
        <v>17</v>
      </c>
      <c r="AC9" s="9">
        <v>18</v>
      </c>
      <c r="AD9" s="9">
        <v>19</v>
      </c>
      <c r="AE9" s="9">
        <v>20</v>
      </c>
    </row>
    <row r="10" spans="1:31" x14ac:dyDescent="0.25">
      <c r="A10" s="5">
        <v>1</v>
      </c>
      <c r="B10" s="5">
        <v>6</v>
      </c>
      <c r="C10" s="6" t="s">
        <v>107</v>
      </c>
      <c r="D10" s="6" t="s">
        <v>108</v>
      </c>
      <c r="E10" s="6" t="s">
        <v>37</v>
      </c>
      <c r="F10" s="7">
        <v>38288</v>
      </c>
      <c r="G10" s="5" t="s">
        <v>21</v>
      </c>
      <c r="H10" s="5">
        <v>7</v>
      </c>
      <c r="I10" s="6" t="s">
        <v>109</v>
      </c>
      <c r="J10" s="17"/>
      <c r="K10" s="27">
        <f t="shared" ref="K10:K23" si="0">SUM(L10:AE10)</f>
        <v>34</v>
      </c>
      <c r="L10" s="10">
        <v>8</v>
      </c>
      <c r="M10" s="10">
        <v>10</v>
      </c>
      <c r="N10" s="10">
        <v>10</v>
      </c>
      <c r="O10" s="10">
        <v>6</v>
      </c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1:31" x14ac:dyDescent="0.25">
      <c r="A11" s="5">
        <v>2</v>
      </c>
      <c r="B11" s="5">
        <v>8</v>
      </c>
      <c r="C11" s="6" t="s">
        <v>120</v>
      </c>
      <c r="D11" s="6" t="s">
        <v>121</v>
      </c>
      <c r="E11" s="6" t="s">
        <v>55</v>
      </c>
      <c r="F11" s="6"/>
      <c r="G11" s="5" t="s">
        <v>21</v>
      </c>
      <c r="H11" s="5">
        <v>7</v>
      </c>
      <c r="I11" s="6" t="s">
        <v>122</v>
      </c>
      <c r="J11" s="17"/>
      <c r="K11" s="27">
        <f t="shared" si="0"/>
        <v>33</v>
      </c>
      <c r="L11" s="10">
        <v>5</v>
      </c>
      <c r="M11" s="10">
        <v>8</v>
      </c>
      <c r="N11" s="10">
        <v>10</v>
      </c>
      <c r="O11" s="10">
        <v>10</v>
      </c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 x14ac:dyDescent="0.25">
      <c r="A12" s="5">
        <v>3</v>
      </c>
      <c r="B12" s="5">
        <v>6</v>
      </c>
      <c r="C12" s="6" t="s">
        <v>110</v>
      </c>
      <c r="D12" s="6" t="s">
        <v>111</v>
      </c>
      <c r="E12" s="6" t="s">
        <v>68</v>
      </c>
      <c r="F12" s="7">
        <v>38080</v>
      </c>
      <c r="G12" s="5" t="s">
        <v>21</v>
      </c>
      <c r="H12" s="5">
        <v>7</v>
      </c>
      <c r="I12" s="6" t="s">
        <v>112</v>
      </c>
      <c r="J12" s="17"/>
      <c r="K12" s="27">
        <f t="shared" si="0"/>
        <v>31</v>
      </c>
      <c r="L12" s="10">
        <v>6</v>
      </c>
      <c r="M12" s="10">
        <v>10</v>
      </c>
      <c r="N12" s="10">
        <v>10</v>
      </c>
      <c r="O12" s="10">
        <v>5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x14ac:dyDescent="0.25">
      <c r="A13" s="5">
        <v>4</v>
      </c>
      <c r="B13" s="5">
        <v>8</v>
      </c>
      <c r="C13" s="6" t="s">
        <v>123</v>
      </c>
      <c r="D13" s="6" t="s">
        <v>42</v>
      </c>
      <c r="E13" s="6" t="s">
        <v>65</v>
      </c>
      <c r="F13" s="7">
        <v>38092</v>
      </c>
      <c r="G13" s="5" t="s">
        <v>21</v>
      </c>
      <c r="H13" s="5">
        <v>7</v>
      </c>
      <c r="I13" s="6" t="s">
        <v>124</v>
      </c>
      <c r="J13" s="17"/>
      <c r="K13" s="27">
        <f t="shared" si="0"/>
        <v>31</v>
      </c>
      <c r="L13" s="10">
        <v>5</v>
      </c>
      <c r="M13" s="10">
        <v>8</v>
      </c>
      <c r="N13" s="10">
        <v>8</v>
      </c>
      <c r="O13" s="10">
        <v>10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1:31" x14ac:dyDescent="0.25">
      <c r="A14" s="5">
        <v>5</v>
      </c>
      <c r="B14" s="5">
        <v>4</v>
      </c>
      <c r="C14" s="6" t="s">
        <v>85</v>
      </c>
      <c r="D14" s="6" t="s">
        <v>83</v>
      </c>
      <c r="E14" s="6" t="s">
        <v>86</v>
      </c>
      <c r="F14" s="7">
        <v>38187</v>
      </c>
      <c r="G14" s="5" t="s">
        <v>21</v>
      </c>
      <c r="H14" s="5">
        <v>7</v>
      </c>
      <c r="I14" s="6" t="s">
        <v>87</v>
      </c>
      <c r="J14" s="17"/>
      <c r="K14" s="27">
        <f t="shared" si="0"/>
        <v>30</v>
      </c>
      <c r="L14" s="10">
        <v>10</v>
      </c>
      <c r="M14" s="10">
        <v>8</v>
      </c>
      <c r="N14" s="10">
        <v>4</v>
      </c>
      <c r="O14" s="10">
        <v>8</v>
      </c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1:31" x14ac:dyDescent="0.25">
      <c r="A15" s="5">
        <v>6</v>
      </c>
      <c r="B15" s="5">
        <v>4</v>
      </c>
      <c r="C15" s="6" t="s">
        <v>88</v>
      </c>
      <c r="D15" s="6" t="s">
        <v>57</v>
      </c>
      <c r="E15" s="6" t="s">
        <v>86</v>
      </c>
      <c r="F15" s="7">
        <v>38126</v>
      </c>
      <c r="G15" s="5" t="s">
        <v>21</v>
      </c>
      <c r="H15" s="5">
        <v>7</v>
      </c>
      <c r="I15" s="6" t="s">
        <v>87</v>
      </c>
      <c r="J15" s="17"/>
      <c r="K15" s="27">
        <f t="shared" si="0"/>
        <v>30</v>
      </c>
      <c r="L15" s="10">
        <v>2</v>
      </c>
      <c r="M15" s="10">
        <v>10</v>
      </c>
      <c r="N15" s="10">
        <v>10</v>
      </c>
      <c r="O15" s="10">
        <v>8</v>
      </c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1:31" x14ac:dyDescent="0.25">
      <c r="A16" s="5">
        <v>7</v>
      </c>
      <c r="B16" s="5">
        <v>5</v>
      </c>
      <c r="C16" s="6" t="s">
        <v>99</v>
      </c>
      <c r="D16" s="6" t="s">
        <v>57</v>
      </c>
      <c r="E16" s="6" t="s">
        <v>59</v>
      </c>
      <c r="F16" s="7">
        <v>38264</v>
      </c>
      <c r="G16" s="5" t="s">
        <v>21</v>
      </c>
      <c r="H16" s="5">
        <v>7</v>
      </c>
      <c r="I16" s="6" t="s">
        <v>100</v>
      </c>
      <c r="J16" s="17"/>
      <c r="K16" s="27">
        <f t="shared" si="0"/>
        <v>30</v>
      </c>
      <c r="L16" s="10">
        <v>4</v>
      </c>
      <c r="M16" s="10">
        <v>8</v>
      </c>
      <c r="N16" s="10">
        <v>10</v>
      </c>
      <c r="O16" s="10">
        <v>8</v>
      </c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1:31" x14ac:dyDescent="0.25">
      <c r="A17" s="5">
        <v>8</v>
      </c>
      <c r="B17" s="5">
        <v>8</v>
      </c>
      <c r="C17" s="6" t="s">
        <v>125</v>
      </c>
      <c r="D17" s="6" t="s">
        <v>126</v>
      </c>
      <c r="E17" s="6" t="s">
        <v>127</v>
      </c>
      <c r="F17" s="7">
        <v>38252</v>
      </c>
      <c r="G17" s="5" t="s">
        <v>21</v>
      </c>
      <c r="H17" s="5">
        <v>7</v>
      </c>
      <c r="I17" s="6" t="s">
        <v>124</v>
      </c>
      <c r="J17" s="17"/>
      <c r="K17" s="27">
        <f t="shared" si="0"/>
        <v>30</v>
      </c>
      <c r="L17" s="10">
        <v>6</v>
      </c>
      <c r="M17" s="10">
        <v>8</v>
      </c>
      <c r="N17" s="10">
        <v>8</v>
      </c>
      <c r="O17" s="10">
        <v>8</v>
      </c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1:31" x14ac:dyDescent="0.25">
      <c r="A18" s="5">
        <v>9</v>
      </c>
      <c r="B18" s="5">
        <v>5</v>
      </c>
      <c r="C18" s="6" t="s">
        <v>101</v>
      </c>
      <c r="D18" s="6" t="s">
        <v>19</v>
      </c>
      <c r="E18" s="6" t="s">
        <v>50</v>
      </c>
      <c r="F18" s="7">
        <v>38282</v>
      </c>
      <c r="G18" s="5" t="s">
        <v>21</v>
      </c>
      <c r="H18" s="5">
        <v>7</v>
      </c>
      <c r="I18" s="6" t="s">
        <v>102</v>
      </c>
      <c r="J18" s="17"/>
      <c r="K18" s="27">
        <f t="shared" si="0"/>
        <v>29</v>
      </c>
      <c r="L18" s="10">
        <v>7</v>
      </c>
      <c r="M18" s="10">
        <v>4</v>
      </c>
      <c r="N18" s="10">
        <v>10</v>
      </c>
      <c r="O18" s="10">
        <v>8</v>
      </c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1:31" x14ac:dyDescent="0.25">
      <c r="A19" s="5">
        <v>10</v>
      </c>
      <c r="B19" s="5">
        <v>6</v>
      </c>
      <c r="C19" s="6" t="s">
        <v>113</v>
      </c>
      <c r="D19" s="6" t="s">
        <v>31</v>
      </c>
      <c r="E19" s="6" t="s">
        <v>68</v>
      </c>
      <c r="F19" s="7">
        <v>38015</v>
      </c>
      <c r="G19" s="5" t="s">
        <v>21</v>
      </c>
      <c r="H19" s="5">
        <v>7</v>
      </c>
      <c r="I19" s="6" t="s">
        <v>109</v>
      </c>
      <c r="J19" s="17"/>
      <c r="K19" s="27">
        <f t="shared" si="0"/>
        <v>28</v>
      </c>
      <c r="L19" s="10">
        <v>4</v>
      </c>
      <c r="M19" s="10">
        <v>10</v>
      </c>
      <c r="N19" s="10">
        <v>10</v>
      </c>
      <c r="O19" s="10">
        <v>4</v>
      </c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1:31" x14ac:dyDescent="0.25">
      <c r="A20" s="5">
        <v>11</v>
      </c>
      <c r="B20" s="5">
        <v>4</v>
      </c>
      <c r="C20" s="6" t="s">
        <v>89</v>
      </c>
      <c r="D20" s="6" t="s">
        <v>62</v>
      </c>
      <c r="E20" s="6" t="s">
        <v>54</v>
      </c>
      <c r="F20" s="7">
        <v>38184</v>
      </c>
      <c r="G20" s="5" t="s">
        <v>21</v>
      </c>
      <c r="H20" s="5">
        <v>7</v>
      </c>
      <c r="I20" s="6" t="s">
        <v>90</v>
      </c>
      <c r="J20" s="17"/>
      <c r="K20" s="27">
        <f t="shared" si="0"/>
        <v>26</v>
      </c>
      <c r="L20" s="10">
        <v>4</v>
      </c>
      <c r="M20" s="10">
        <v>10</v>
      </c>
      <c r="N20" s="10">
        <v>4</v>
      </c>
      <c r="O20" s="10">
        <v>8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1:31" x14ac:dyDescent="0.25">
      <c r="A21" s="5">
        <v>12</v>
      </c>
      <c r="B21" s="5">
        <v>7</v>
      </c>
      <c r="C21" s="6" t="s">
        <v>115</v>
      </c>
      <c r="D21" s="6" t="s">
        <v>64</v>
      </c>
      <c r="E21" s="6" t="s">
        <v>35</v>
      </c>
      <c r="F21" s="7">
        <v>37983</v>
      </c>
      <c r="G21" s="5" t="s">
        <v>21</v>
      </c>
      <c r="H21" s="5">
        <v>7</v>
      </c>
      <c r="I21" s="6" t="s">
        <v>116</v>
      </c>
      <c r="J21" s="17"/>
      <c r="K21" s="27">
        <f t="shared" si="0"/>
        <v>26</v>
      </c>
      <c r="L21" s="10">
        <v>1</v>
      </c>
      <c r="M21" s="10">
        <v>5</v>
      </c>
      <c r="N21" s="10">
        <v>10</v>
      </c>
      <c r="O21" s="10">
        <v>10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1:31" x14ac:dyDescent="0.25">
      <c r="A22" s="5">
        <v>13</v>
      </c>
      <c r="B22" s="5">
        <v>4</v>
      </c>
      <c r="C22" s="6" t="s">
        <v>91</v>
      </c>
      <c r="D22" s="6" t="s">
        <v>92</v>
      </c>
      <c r="E22" s="6" t="s">
        <v>37</v>
      </c>
      <c r="F22" s="7">
        <v>2004</v>
      </c>
      <c r="G22" s="5" t="s">
        <v>21</v>
      </c>
      <c r="H22" s="5">
        <v>7</v>
      </c>
      <c r="I22" s="6" t="s">
        <v>93</v>
      </c>
      <c r="J22" s="17"/>
      <c r="K22" s="27">
        <f t="shared" si="0"/>
        <v>25</v>
      </c>
      <c r="L22" s="10">
        <v>4</v>
      </c>
      <c r="M22" s="10">
        <v>10</v>
      </c>
      <c r="N22" s="10">
        <v>2</v>
      </c>
      <c r="O22" s="10">
        <v>9</v>
      </c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1:31" x14ac:dyDescent="0.25">
      <c r="A23" s="5">
        <v>14</v>
      </c>
      <c r="B23" s="5">
        <v>4</v>
      </c>
      <c r="C23" s="6" t="s">
        <v>94</v>
      </c>
      <c r="D23" s="6" t="s">
        <v>95</v>
      </c>
      <c r="E23" s="6" t="s">
        <v>51</v>
      </c>
      <c r="F23" s="7">
        <v>38092</v>
      </c>
      <c r="G23" s="5" t="s">
        <v>21</v>
      </c>
      <c r="H23" s="5">
        <v>7</v>
      </c>
      <c r="I23" s="6" t="s">
        <v>93</v>
      </c>
      <c r="J23" s="17"/>
      <c r="K23" s="27">
        <f t="shared" si="0"/>
        <v>25</v>
      </c>
      <c r="L23" s="10">
        <v>10</v>
      </c>
      <c r="M23" s="10">
        <v>6</v>
      </c>
      <c r="N23" s="10">
        <v>1</v>
      </c>
      <c r="O23" s="10">
        <v>8</v>
      </c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</sheetData>
  <sortState ref="A10:AF106">
    <sortCondition descending="1" ref="K10:K106"/>
  </sortState>
  <mergeCells count="17">
    <mergeCell ref="L2:AE6"/>
    <mergeCell ref="C4:J4"/>
    <mergeCell ref="C5:J5"/>
    <mergeCell ref="C6:D6"/>
    <mergeCell ref="G8:G9"/>
    <mergeCell ref="H8:H9"/>
    <mergeCell ref="I8:I9"/>
    <mergeCell ref="J8:J9"/>
    <mergeCell ref="K8:K9"/>
    <mergeCell ref="L8:AE8"/>
    <mergeCell ref="C2:J2"/>
    <mergeCell ref="A8:A9"/>
    <mergeCell ref="C8:C9"/>
    <mergeCell ref="D8:D9"/>
    <mergeCell ref="E8:E9"/>
    <mergeCell ref="F8:F9"/>
    <mergeCell ref="B8:B9"/>
  </mergeCells>
  <pageMargins left="0.7" right="0.7" top="0.75" bottom="0.75" header="0.3" footer="0.3"/>
  <pageSetup paperSize="9" scale="52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8"/>
  <sheetViews>
    <sheetView workbookViewId="0">
      <selection activeCell="K17" sqref="K17"/>
    </sheetView>
  </sheetViews>
  <sheetFormatPr defaultRowHeight="15" x14ac:dyDescent="0.25"/>
  <cols>
    <col min="1" max="1" width="6.5703125" style="1" customWidth="1"/>
    <col min="2" max="2" width="6.5703125" style="1" bestFit="1" customWidth="1"/>
    <col min="3" max="3" width="14.5703125" style="1" bestFit="1" customWidth="1"/>
    <col min="4" max="4" width="10.85546875" style="1" bestFit="1" customWidth="1"/>
    <col min="5" max="5" width="15" style="1" bestFit="1" customWidth="1"/>
    <col min="6" max="6" width="12" style="1" hidden="1" customWidth="1"/>
    <col min="7" max="7" width="7.28515625" style="1" customWidth="1"/>
    <col min="8" max="8" width="8.5703125" style="1" customWidth="1"/>
    <col min="9" max="9" width="33.140625" style="1" customWidth="1"/>
    <col min="10" max="10" width="12.85546875" style="1" bestFit="1" customWidth="1"/>
    <col min="11" max="11" width="11.85546875" style="1" customWidth="1"/>
    <col min="12" max="15" width="4" style="8" hidden="1" customWidth="1"/>
    <col min="16" max="31" width="2.85546875" style="8" hidden="1" customWidth="1"/>
    <col min="32" max="16384" width="9.140625" style="1"/>
  </cols>
  <sheetData>
    <row r="1" spans="1:31" x14ac:dyDescent="0.25">
      <c r="K1" s="2"/>
    </row>
    <row r="2" spans="1:31" ht="18.75" customHeight="1" x14ac:dyDescent="0.3">
      <c r="C2" s="40" t="s">
        <v>1</v>
      </c>
      <c r="D2" s="40"/>
      <c r="E2" s="40"/>
      <c r="F2" s="40"/>
      <c r="G2" s="40"/>
      <c r="H2" s="40"/>
      <c r="I2" s="40"/>
      <c r="J2" s="40"/>
      <c r="K2" s="2"/>
      <c r="L2" s="32" t="s">
        <v>16</v>
      </c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</row>
    <row r="3" spans="1:31" ht="15.75" thickBot="1" x14ac:dyDescent="0.3">
      <c r="K3" s="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</row>
    <row r="4" spans="1:31" ht="15.75" thickBot="1" x14ac:dyDescent="0.3">
      <c r="A4" s="3" t="s">
        <v>2</v>
      </c>
      <c r="B4" s="3"/>
      <c r="C4" s="33" t="s">
        <v>17</v>
      </c>
      <c r="D4" s="34"/>
      <c r="E4" s="34"/>
      <c r="F4" s="34"/>
      <c r="G4" s="34"/>
      <c r="H4" s="34"/>
      <c r="I4" s="34"/>
      <c r="J4" s="35"/>
      <c r="K4" s="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</row>
    <row r="5" spans="1:31" ht="15.75" thickBot="1" x14ac:dyDescent="0.3">
      <c r="C5" s="36" t="s">
        <v>14</v>
      </c>
      <c r="D5" s="36"/>
      <c r="E5" s="36"/>
      <c r="F5" s="36"/>
      <c r="G5" s="36"/>
      <c r="H5" s="36"/>
      <c r="I5" s="36"/>
      <c r="J5" s="36"/>
      <c r="K5" s="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</row>
    <row r="6" spans="1:31" ht="15.75" thickBot="1" x14ac:dyDescent="0.3">
      <c r="A6" s="1" t="s">
        <v>0</v>
      </c>
      <c r="C6" s="37" t="s">
        <v>18</v>
      </c>
      <c r="D6" s="38"/>
      <c r="F6" s="3" t="s">
        <v>3</v>
      </c>
      <c r="G6" s="4">
        <v>8</v>
      </c>
      <c r="J6" s="11"/>
      <c r="K6" s="1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</row>
    <row r="7" spans="1:31" x14ac:dyDescent="0.25">
      <c r="J7" s="11"/>
      <c r="K7" s="13"/>
    </row>
    <row r="8" spans="1:31" ht="15" customHeight="1" x14ac:dyDescent="0.25">
      <c r="A8" s="30" t="s">
        <v>4</v>
      </c>
      <c r="B8" s="30" t="s">
        <v>79</v>
      </c>
      <c r="C8" s="30" t="s">
        <v>5</v>
      </c>
      <c r="D8" s="30" t="s">
        <v>6</v>
      </c>
      <c r="E8" s="30" t="s">
        <v>7</v>
      </c>
      <c r="F8" s="30" t="s">
        <v>8</v>
      </c>
      <c r="G8" s="30" t="s">
        <v>9</v>
      </c>
      <c r="H8" s="30" t="s">
        <v>10</v>
      </c>
      <c r="I8" s="30" t="s">
        <v>15</v>
      </c>
      <c r="J8" s="30" t="s">
        <v>12</v>
      </c>
      <c r="K8" s="30" t="s">
        <v>13</v>
      </c>
      <c r="L8" s="39" t="s">
        <v>11</v>
      </c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x14ac:dyDescent="0.2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9">
        <v>1</v>
      </c>
      <c r="M9" s="9">
        <v>2</v>
      </c>
      <c r="N9" s="9">
        <v>3</v>
      </c>
      <c r="O9" s="9">
        <v>4</v>
      </c>
      <c r="P9" s="9">
        <v>5</v>
      </c>
      <c r="Q9" s="9">
        <v>6</v>
      </c>
      <c r="R9" s="9">
        <v>7</v>
      </c>
      <c r="S9" s="9">
        <v>8</v>
      </c>
      <c r="T9" s="9">
        <v>9</v>
      </c>
      <c r="U9" s="9">
        <v>10</v>
      </c>
      <c r="V9" s="9">
        <v>11</v>
      </c>
      <c r="W9" s="9">
        <v>12</v>
      </c>
      <c r="X9" s="9">
        <v>13</v>
      </c>
      <c r="Y9" s="9">
        <v>14</v>
      </c>
      <c r="Z9" s="9">
        <v>15</v>
      </c>
      <c r="AA9" s="9">
        <v>16</v>
      </c>
      <c r="AB9" s="9">
        <v>17</v>
      </c>
      <c r="AC9" s="9">
        <v>18</v>
      </c>
      <c r="AD9" s="9">
        <v>19</v>
      </c>
      <c r="AE9" s="9">
        <v>20</v>
      </c>
    </row>
    <row r="10" spans="1:31" x14ac:dyDescent="0.25">
      <c r="A10" s="5">
        <v>1</v>
      </c>
      <c r="B10" s="5">
        <v>6</v>
      </c>
      <c r="C10" s="6" t="s">
        <v>160</v>
      </c>
      <c r="D10" s="6" t="s">
        <v>40</v>
      </c>
      <c r="E10" s="6" t="s">
        <v>60</v>
      </c>
      <c r="F10" s="7">
        <v>2003</v>
      </c>
      <c r="G10" s="5" t="s">
        <v>21</v>
      </c>
      <c r="H10" s="5">
        <v>8</v>
      </c>
      <c r="I10" s="6" t="s">
        <v>161</v>
      </c>
      <c r="J10" s="14"/>
      <c r="K10" s="27">
        <f t="shared" ref="K10:K28" si="0">SUM(L10:AE10)</f>
        <v>38</v>
      </c>
      <c r="L10" s="10">
        <v>10</v>
      </c>
      <c r="M10" s="10">
        <v>10</v>
      </c>
      <c r="N10" s="10">
        <v>10</v>
      </c>
      <c r="O10" s="10">
        <v>8</v>
      </c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1:31" x14ac:dyDescent="0.25">
      <c r="A11" s="5">
        <v>2</v>
      </c>
      <c r="B11" s="5">
        <v>5</v>
      </c>
      <c r="C11" s="6" t="s">
        <v>154</v>
      </c>
      <c r="D11" s="6" t="s">
        <v>96</v>
      </c>
      <c r="E11" s="6" t="s">
        <v>105</v>
      </c>
      <c r="F11" s="7">
        <v>37854</v>
      </c>
      <c r="G11" s="5" t="s">
        <v>21</v>
      </c>
      <c r="H11" s="5">
        <v>8</v>
      </c>
      <c r="I11" s="6" t="s">
        <v>103</v>
      </c>
      <c r="J11" s="14"/>
      <c r="K11" s="27">
        <f t="shared" si="0"/>
        <v>36</v>
      </c>
      <c r="L11" s="10">
        <v>10</v>
      </c>
      <c r="M11" s="10">
        <v>10</v>
      </c>
      <c r="N11" s="10">
        <v>10</v>
      </c>
      <c r="O11" s="10">
        <v>6</v>
      </c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 x14ac:dyDescent="0.25">
      <c r="A12" s="5">
        <v>4</v>
      </c>
      <c r="B12" s="5">
        <v>9</v>
      </c>
      <c r="C12" s="6" t="s">
        <v>177</v>
      </c>
      <c r="D12" s="6" t="s">
        <v>71</v>
      </c>
      <c r="E12" s="6" t="s">
        <v>147</v>
      </c>
      <c r="F12" s="7">
        <v>37840</v>
      </c>
      <c r="G12" s="5" t="s">
        <v>21</v>
      </c>
      <c r="H12" s="5">
        <v>8</v>
      </c>
      <c r="I12" s="6" t="s">
        <v>178</v>
      </c>
      <c r="J12" s="14"/>
      <c r="K12" s="27">
        <f t="shared" si="0"/>
        <v>33</v>
      </c>
      <c r="L12" s="10">
        <v>10</v>
      </c>
      <c r="M12" s="10">
        <v>10</v>
      </c>
      <c r="N12" s="10">
        <v>8</v>
      </c>
      <c r="O12" s="10">
        <v>5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x14ac:dyDescent="0.25">
      <c r="A13" s="5">
        <v>3</v>
      </c>
      <c r="B13" s="5">
        <v>5</v>
      </c>
      <c r="C13" s="6" t="s">
        <v>155</v>
      </c>
      <c r="D13" s="6" t="s">
        <v>22</v>
      </c>
      <c r="E13" s="6" t="s">
        <v>77</v>
      </c>
      <c r="F13" s="7">
        <v>37739</v>
      </c>
      <c r="G13" s="5" t="s">
        <v>21</v>
      </c>
      <c r="H13" s="5">
        <v>8</v>
      </c>
      <c r="I13" s="6" t="s">
        <v>103</v>
      </c>
      <c r="J13" s="14"/>
      <c r="K13" s="27">
        <f t="shared" si="0"/>
        <v>33</v>
      </c>
      <c r="L13" s="10">
        <v>10</v>
      </c>
      <c r="M13" s="10">
        <v>10</v>
      </c>
      <c r="N13" s="10">
        <v>8</v>
      </c>
      <c r="O13" s="10">
        <v>5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1:31" x14ac:dyDescent="0.25">
      <c r="A14" s="5">
        <v>6</v>
      </c>
      <c r="B14" s="5">
        <v>7</v>
      </c>
      <c r="C14" s="6" t="s">
        <v>168</v>
      </c>
      <c r="D14" s="6" t="s">
        <v>73</v>
      </c>
      <c r="E14" s="6" t="s">
        <v>76</v>
      </c>
      <c r="F14" s="7">
        <v>37713</v>
      </c>
      <c r="G14" s="5" t="s">
        <v>21</v>
      </c>
      <c r="H14" s="5">
        <v>8</v>
      </c>
      <c r="I14" s="6" t="s">
        <v>116</v>
      </c>
      <c r="J14" s="14"/>
      <c r="K14" s="27">
        <f t="shared" si="0"/>
        <v>32</v>
      </c>
      <c r="L14" s="10">
        <v>6</v>
      </c>
      <c r="M14" s="10">
        <v>10</v>
      </c>
      <c r="N14" s="10">
        <v>10</v>
      </c>
      <c r="O14" s="10">
        <v>6</v>
      </c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1:31" x14ac:dyDescent="0.25">
      <c r="A15" s="5">
        <v>5</v>
      </c>
      <c r="B15" s="5">
        <v>5</v>
      </c>
      <c r="C15" s="6" t="s">
        <v>156</v>
      </c>
      <c r="D15" s="6" t="s">
        <v>157</v>
      </c>
      <c r="E15" s="6" t="s">
        <v>74</v>
      </c>
      <c r="F15" s="7">
        <v>37796</v>
      </c>
      <c r="G15" s="5" t="s">
        <v>21</v>
      </c>
      <c r="H15" s="5">
        <v>8</v>
      </c>
      <c r="I15" s="6" t="s">
        <v>103</v>
      </c>
      <c r="J15" s="14"/>
      <c r="K15" s="27">
        <f t="shared" si="0"/>
        <v>32</v>
      </c>
      <c r="L15" s="10">
        <v>10</v>
      </c>
      <c r="M15" s="10">
        <v>10</v>
      </c>
      <c r="N15" s="10">
        <v>10</v>
      </c>
      <c r="O15" s="10">
        <v>2</v>
      </c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1:31" x14ac:dyDescent="0.25">
      <c r="A16" s="5">
        <v>7</v>
      </c>
      <c r="B16" s="5">
        <v>4</v>
      </c>
      <c r="C16" s="6" t="s">
        <v>148</v>
      </c>
      <c r="D16" s="6" t="s">
        <v>149</v>
      </c>
      <c r="E16" s="6" t="s">
        <v>150</v>
      </c>
      <c r="F16" s="7">
        <v>37657</v>
      </c>
      <c r="G16" s="5" t="s">
        <v>21</v>
      </c>
      <c r="H16" s="5">
        <v>8</v>
      </c>
      <c r="I16" s="6" t="s">
        <v>87</v>
      </c>
      <c r="J16" s="14"/>
      <c r="K16" s="27">
        <f t="shared" si="0"/>
        <v>31</v>
      </c>
      <c r="L16" s="10">
        <v>9</v>
      </c>
      <c r="M16" s="10">
        <v>10</v>
      </c>
      <c r="N16" s="10">
        <v>10</v>
      </c>
      <c r="O16" s="10">
        <v>2</v>
      </c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1:31" x14ac:dyDescent="0.25">
      <c r="A17" s="5">
        <v>8</v>
      </c>
      <c r="B17" s="5">
        <v>3</v>
      </c>
      <c r="C17" s="6" t="s">
        <v>80</v>
      </c>
      <c r="D17" s="6" t="s">
        <v>137</v>
      </c>
      <c r="E17" s="6" t="s">
        <v>33</v>
      </c>
      <c r="F17" s="7">
        <v>37867</v>
      </c>
      <c r="G17" s="5" t="s">
        <v>21</v>
      </c>
      <c r="H17" s="5">
        <v>8</v>
      </c>
      <c r="I17" s="6" t="s">
        <v>81</v>
      </c>
      <c r="J17" s="14"/>
      <c r="K17" s="27">
        <f t="shared" si="0"/>
        <v>30</v>
      </c>
      <c r="L17" s="10">
        <v>9</v>
      </c>
      <c r="M17" s="10">
        <v>10</v>
      </c>
      <c r="N17" s="10">
        <v>10</v>
      </c>
      <c r="O17" s="10">
        <v>1</v>
      </c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1:31" x14ac:dyDescent="0.25">
      <c r="A18" s="5">
        <v>9</v>
      </c>
      <c r="B18" s="5">
        <v>7</v>
      </c>
      <c r="C18" s="6" t="s">
        <v>169</v>
      </c>
      <c r="D18" s="6" t="s">
        <v>130</v>
      </c>
      <c r="E18" s="6" t="s">
        <v>20</v>
      </c>
      <c r="F18" s="7">
        <v>37803</v>
      </c>
      <c r="G18" s="5" t="s">
        <v>21</v>
      </c>
      <c r="H18" s="5">
        <v>8</v>
      </c>
      <c r="I18" s="6" t="s">
        <v>116</v>
      </c>
      <c r="J18" s="14"/>
      <c r="K18" s="27">
        <f t="shared" si="0"/>
        <v>30</v>
      </c>
      <c r="L18" s="10">
        <v>8</v>
      </c>
      <c r="M18" s="10">
        <v>10</v>
      </c>
      <c r="N18" s="10">
        <v>10</v>
      </c>
      <c r="O18" s="10">
        <v>2</v>
      </c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1:31" x14ac:dyDescent="0.25">
      <c r="A19" s="5">
        <v>11</v>
      </c>
      <c r="B19" s="5">
        <v>9</v>
      </c>
      <c r="C19" s="6" t="s">
        <v>179</v>
      </c>
      <c r="D19" s="6" t="s">
        <v>96</v>
      </c>
      <c r="E19" s="6" t="s">
        <v>105</v>
      </c>
      <c r="F19" s="7">
        <v>37773</v>
      </c>
      <c r="G19" s="5" t="s">
        <v>21</v>
      </c>
      <c r="H19" s="5">
        <v>8</v>
      </c>
      <c r="I19" s="6" t="s">
        <v>180</v>
      </c>
      <c r="J19" s="14"/>
      <c r="K19" s="27">
        <f t="shared" si="0"/>
        <v>28</v>
      </c>
      <c r="L19" s="10">
        <v>3</v>
      </c>
      <c r="M19" s="10">
        <v>10</v>
      </c>
      <c r="N19" s="10">
        <v>10</v>
      </c>
      <c r="O19" s="10">
        <v>5</v>
      </c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1:31" x14ac:dyDescent="0.25">
      <c r="A20" s="5">
        <v>10</v>
      </c>
      <c r="B20" s="5">
        <v>4</v>
      </c>
      <c r="C20" s="6" t="s">
        <v>151</v>
      </c>
      <c r="D20" s="6" t="s">
        <v>62</v>
      </c>
      <c r="E20" s="6" t="s">
        <v>37</v>
      </c>
      <c r="F20" s="7">
        <v>37830</v>
      </c>
      <c r="G20" s="5" t="s">
        <v>21</v>
      </c>
      <c r="H20" s="5">
        <v>8</v>
      </c>
      <c r="I20" s="6" t="s">
        <v>90</v>
      </c>
      <c r="J20" s="14"/>
      <c r="K20" s="27">
        <f t="shared" si="0"/>
        <v>28</v>
      </c>
      <c r="L20" s="10">
        <v>9</v>
      </c>
      <c r="M20" s="10">
        <v>10</v>
      </c>
      <c r="N20" s="10">
        <v>9</v>
      </c>
      <c r="O20" s="10">
        <v>0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1:31" x14ac:dyDescent="0.25">
      <c r="A21" s="5">
        <v>12</v>
      </c>
      <c r="B21" s="5">
        <v>3</v>
      </c>
      <c r="C21" s="6" t="s">
        <v>138</v>
      </c>
      <c r="D21" s="6" t="s">
        <v>139</v>
      </c>
      <c r="E21" s="6" t="s">
        <v>33</v>
      </c>
      <c r="F21" s="7">
        <v>37798</v>
      </c>
      <c r="G21" s="5" t="s">
        <v>21</v>
      </c>
      <c r="H21" s="5">
        <v>8</v>
      </c>
      <c r="I21" s="6" t="s">
        <v>81</v>
      </c>
      <c r="J21" s="14"/>
      <c r="K21" s="27">
        <f t="shared" si="0"/>
        <v>27</v>
      </c>
      <c r="L21" s="10">
        <v>5</v>
      </c>
      <c r="M21" s="10">
        <v>10</v>
      </c>
      <c r="N21" s="10">
        <v>10</v>
      </c>
      <c r="O21" s="10">
        <v>2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1:31" x14ac:dyDescent="0.25">
      <c r="A22" s="5">
        <v>13</v>
      </c>
      <c r="B22" s="5">
        <v>4</v>
      </c>
      <c r="C22" s="6" t="s">
        <v>152</v>
      </c>
      <c r="D22" s="6" t="s">
        <v>153</v>
      </c>
      <c r="E22" s="6" t="s">
        <v>33</v>
      </c>
      <c r="F22" s="7">
        <v>37639</v>
      </c>
      <c r="G22" s="5" t="s">
        <v>21</v>
      </c>
      <c r="H22" s="5">
        <v>8</v>
      </c>
      <c r="I22" s="6" t="s">
        <v>87</v>
      </c>
      <c r="J22" s="14"/>
      <c r="K22" s="27">
        <f t="shared" si="0"/>
        <v>27</v>
      </c>
      <c r="L22" s="10">
        <v>5</v>
      </c>
      <c r="M22" s="10">
        <v>10</v>
      </c>
      <c r="N22" s="10">
        <v>10</v>
      </c>
      <c r="O22" s="10">
        <v>2</v>
      </c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1:31" x14ac:dyDescent="0.25">
      <c r="A23" s="5">
        <v>17</v>
      </c>
      <c r="B23" s="5">
        <v>6</v>
      </c>
      <c r="C23" s="6" t="s">
        <v>163</v>
      </c>
      <c r="D23" s="6" t="s">
        <v>164</v>
      </c>
      <c r="E23" s="6" t="s">
        <v>37</v>
      </c>
      <c r="F23" s="7">
        <v>38016</v>
      </c>
      <c r="G23" s="5" t="s">
        <v>21</v>
      </c>
      <c r="H23" s="5">
        <v>8</v>
      </c>
      <c r="I23" s="6" t="s">
        <v>109</v>
      </c>
      <c r="J23" s="14"/>
      <c r="K23" s="27">
        <f t="shared" si="0"/>
        <v>26</v>
      </c>
      <c r="L23" s="10">
        <v>8</v>
      </c>
      <c r="M23" s="10">
        <v>6</v>
      </c>
      <c r="N23" s="10">
        <v>10</v>
      </c>
      <c r="O23" s="10">
        <v>2</v>
      </c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1:31" x14ac:dyDescent="0.25">
      <c r="A24" s="5">
        <v>15</v>
      </c>
      <c r="B24" s="5">
        <v>3</v>
      </c>
      <c r="C24" s="6" t="s">
        <v>140</v>
      </c>
      <c r="D24" s="6" t="s">
        <v>31</v>
      </c>
      <c r="E24" s="6" t="s">
        <v>141</v>
      </c>
      <c r="F24" s="7">
        <v>37817</v>
      </c>
      <c r="G24" s="5" t="s">
        <v>21</v>
      </c>
      <c r="H24" s="5">
        <v>8</v>
      </c>
      <c r="I24" s="6" t="s">
        <v>81</v>
      </c>
      <c r="J24" s="14"/>
      <c r="K24" s="27">
        <f t="shared" si="0"/>
        <v>26</v>
      </c>
      <c r="L24" s="10">
        <v>10</v>
      </c>
      <c r="M24" s="10">
        <v>2</v>
      </c>
      <c r="N24" s="10">
        <v>10</v>
      </c>
      <c r="O24" s="10">
        <v>4</v>
      </c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1:31" x14ac:dyDescent="0.25">
      <c r="A25" s="5">
        <v>14</v>
      </c>
      <c r="B25" s="5">
        <v>2</v>
      </c>
      <c r="C25" s="6" t="s">
        <v>23</v>
      </c>
      <c r="D25" s="6" t="s">
        <v>24</v>
      </c>
      <c r="E25" s="6" t="s">
        <v>25</v>
      </c>
      <c r="F25" s="7">
        <v>37840</v>
      </c>
      <c r="G25" s="5" t="s">
        <v>21</v>
      </c>
      <c r="H25" s="5">
        <v>8</v>
      </c>
      <c r="I25" s="6" t="s">
        <v>26</v>
      </c>
      <c r="J25" s="14"/>
      <c r="K25" s="27">
        <f t="shared" si="0"/>
        <v>26</v>
      </c>
      <c r="L25" s="10">
        <v>6</v>
      </c>
      <c r="M25" s="10">
        <v>10</v>
      </c>
      <c r="N25" s="10">
        <v>10</v>
      </c>
      <c r="O25" s="10">
        <v>0</v>
      </c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  <row r="26" spans="1:31" x14ac:dyDescent="0.25">
      <c r="A26" s="5">
        <v>18</v>
      </c>
      <c r="B26" s="5">
        <v>8</v>
      </c>
      <c r="C26" s="6" t="s">
        <v>172</v>
      </c>
      <c r="D26" s="6" t="s">
        <v>173</v>
      </c>
      <c r="E26" s="6" t="s">
        <v>174</v>
      </c>
      <c r="F26" s="7">
        <v>37763</v>
      </c>
      <c r="G26" s="5" t="s">
        <v>21</v>
      </c>
      <c r="H26" s="5">
        <v>8</v>
      </c>
      <c r="I26" s="6" t="s">
        <v>124</v>
      </c>
      <c r="J26" s="14"/>
      <c r="K26" s="27">
        <f t="shared" si="0"/>
        <v>26</v>
      </c>
      <c r="L26" s="10">
        <v>2</v>
      </c>
      <c r="M26" s="10">
        <v>10</v>
      </c>
      <c r="N26" s="10">
        <v>10</v>
      </c>
      <c r="O26" s="10">
        <v>4</v>
      </c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1:31" x14ac:dyDescent="0.25">
      <c r="A27" s="5">
        <v>16</v>
      </c>
      <c r="B27" s="5">
        <v>6</v>
      </c>
      <c r="C27" s="6" t="s">
        <v>162</v>
      </c>
      <c r="D27" s="6" t="s">
        <v>71</v>
      </c>
      <c r="E27" s="6" t="s">
        <v>74</v>
      </c>
      <c r="F27" s="7">
        <v>38016</v>
      </c>
      <c r="G27" s="5" t="s">
        <v>21</v>
      </c>
      <c r="H27" s="5">
        <v>8</v>
      </c>
      <c r="I27" s="6" t="s">
        <v>112</v>
      </c>
      <c r="J27" s="14"/>
      <c r="K27" s="27">
        <f t="shared" si="0"/>
        <v>26</v>
      </c>
      <c r="L27" s="10">
        <v>6</v>
      </c>
      <c r="M27" s="10">
        <v>10</v>
      </c>
      <c r="N27" s="10">
        <v>10</v>
      </c>
      <c r="O27" s="10">
        <v>0</v>
      </c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1:31" x14ac:dyDescent="0.25">
      <c r="A28" s="5">
        <v>19</v>
      </c>
      <c r="B28" s="5">
        <v>9</v>
      </c>
      <c r="C28" s="6" t="s">
        <v>181</v>
      </c>
      <c r="D28" s="6" t="s">
        <v>182</v>
      </c>
      <c r="E28" s="6" t="s">
        <v>165</v>
      </c>
      <c r="F28" s="7">
        <v>37753</v>
      </c>
      <c r="G28" s="5" t="s">
        <v>21</v>
      </c>
      <c r="H28" s="5">
        <v>8</v>
      </c>
      <c r="I28" s="6" t="s">
        <v>183</v>
      </c>
      <c r="J28" s="14"/>
      <c r="K28" s="27">
        <f t="shared" si="0"/>
        <v>25</v>
      </c>
      <c r="L28" s="10">
        <v>0</v>
      </c>
      <c r="M28" s="10">
        <v>10</v>
      </c>
      <c r="N28" s="10">
        <v>10</v>
      </c>
      <c r="O28" s="10">
        <v>5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</sheetData>
  <sortState ref="A10:AF195">
    <sortCondition descending="1" ref="K10:K195"/>
  </sortState>
  <mergeCells count="17">
    <mergeCell ref="L2:AE6"/>
    <mergeCell ref="C4:J4"/>
    <mergeCell ref="C5:J5"/>
    <mergeCell ref="C6:D6"/>
    <mergeCell ref="G8:G9"/>
    <mergeCell ref="H8:H9"/>
    <mergeCell ref="I8:I9"/>
    <mergeCell ref="J8:J9"/>
    <mergeCell ref="K8:K9"/>
    <mergeCell ref="L8:AE8"/>
    <mergeCell ref="C2:J2"/>
    <mergeCell ref="A8:A9"/>
    <mergeCell ref="C8:C9"/>
    <mergeCell ref="D8:D9"/>
    <mergeCell ref="E8:E9"/>
    <mergeCell ref="F8:F9"/>
    <mergeCell ref="B8:B9"/>
  </mergeCells>
  <pageMargins left="0.7" right="0.7" top="0.75" bottom="0.75" header="0.3" footer="0.3"/>
  <pageSetup paperSize="9" scale="5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8"/>
  <sheetViews>
    <sheetView workbookViewId="0">
      <selection activeCell="D26" sqref="D26"/>
    </sheetView>
  </sheetViews>
  <sheetFormatPr defaultRowHeight="15" x14ac:dyDescent="0.25"/>
  <cols>
    <col min="1" max="1" width="6.5703125" style="3" customWidth="1"/>
    <col min="2" max="2" width="6.5703125" style="1" customWidth="1"/>
    <col min="3" max="3" width="12.85546875" style="1" bestFit="1" customWidth="1"/>
    <col min="4" max="4" width="11.42578125" style="1" bestFit="1" customWidth="1"/>
    <col min="5" max="5" width="14.7109375" style="1" bestFit="1" customWidth="1"/>
    <col min="6" max="6" width="10.28515625" style="1" hidden="1" customWidth="1"/>
    <col min="7" max="7" width="7.28515625" style="1" customWidth="1"/>
    <col min="8" max="8" width="10.140625" style="1" customWidth="1"/>
    <col min="9" max="9" width="31.5703125" style="1" customWidth="1"/>
    <col min="10" max="10" width="12.85546875" style="1" bestFit="1" customWidth="1"/>
    <col min="11" max="11" width="15.28515625" style="1" customWidth="1"/>
    <col min="12" max="31" width="4" style="8" hidden="1" customWidth="1"/>
    <col min="32" max="16384" width="9.140625" style="1"/>
  </cols>
  <sheetData>
    <row r="1" spans="1:31" x14ac:dyDescent="0.25">
      <c r="K1" s="2"/>
    </row>
    <row r="2" spans="1:31" ht="18.75" customHeight="1" x14ac:dyDescent="0.3">
      <c r="C2" s="40" t="s">
        <v>1</v>
      </c>
      <c r="D2" s="40"/>
      <c r="E2" s="40"/>
      <c r="F2" s="40"/>
      <c r="G2" s="40"/>
      <c r="H2" s="40"/>
      <c r="I2" s="40"/>
      <c r="J2" s="40"/>
      <c r="K2" s="2"/>
      <c r="L2" s="32" t="s">
        <v>16</v>
      </c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</row>
    <row r="3" spans="1:31" ht="15.75" thickBot="1" x14ac:dyDescent="0.3">
      <c r="K3" s="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</row>
    <row r="4" spans="1:31" ht="27.75" customHeight="1" thickBot="1" x14ac:dyDescent="0.3">
      <c r="A4" s="3" t="s">
        <v>2</v>
      </c>
      <c r="B4" s="3"/>
      <c r="C4" s="33" t="s">
        <v>17</v>
      </c>
      <c r="D4" s="34"/>
      <c r="E4" s="34"/>
      <c r="F4" s="34"/>
      <c r="G4" s="34"/>
      <c r="H4" s="34"/>
      <c r="I4" s="34"/>
      <c r="J4" s="35"/>
      <c r="K4" s="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</row>
    <row r="5" spans="1:31" ht="15.75" thickBot="1" x14ac:dyDescent="0.3">
      <c r="C5" s="36" t="s">
        <v>14</v>
      </c>
      <c r="D5" s="36"/>
      <c r="E5" s="36"/>
      <c r="F5" s="36"/>
      <c r="G5" s="36"/>
      <c r="H5" s="36"/>
      <c r="I5" s="36"/>
      <c r="J5" s="36"/>
      <c r="K5" s="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</row>
    <row r="6" spans="1:31" ht="15.75" thickBot="1" x14ac:dyDescent="0.3">
      <c r="A6" s="3" t="s">
        <v>0</v>
      </c>
      <c r="C6" s="37" t="s">
        <v>18</v>
      </c>
      <c r="D6" s="38"/>
      <c r="F6" s="3" t="s">
        <v>3</v>
      </c>
      <c r="G6" s="4">
        <v>9</v>
      </c>
      <c r="J6" s="11"/>
      <c r="K6" s="1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</row>
    <row r="7" spans="1:31" x14ac:dyDescent="0.25">
      <c r="J7" s="11"/>
      <c r="K7" s="13"/>
    </row>
    <row r="8" spans="1:31" ht="27" customHeight="1" x14ac:dyDescent="0.25">
      <c r="A8" s="30" t="s">
        <v>4</v>
      </c>
      <c r="B8" s="30" t="s">
        <v>79</v>
      </c>
      <c r="C8" s="30" t="s">
        <v>5</v>
      </c>
      <c r="D8" s="30" t="s">
        <v>6</v>
      </c>
      <c r="E8" s="30" t="s">
        <v>7</v>
      </c>
      <c r="F8" s="30" t="s">
        <v>8</v>
      </c>
      <c r="G8" s="30" t="s">
        <v>9</v>
      </c>
      <c r="H8" s="30" t="s">
        <v>10</v>
      </c>
      <c r="I8" s="30" t="s">
        <v>15</v>
      </c>
      <c r="J8" s="30" t="s">
        <v>12</v>
      </c>
      <c r="K8" s="30" t="s">
        <v>13</v>
      </c>
      <c r="L8" s="39" t="s">
        <v>11</v>
      </c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x14ac:dyDescent="0.2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9">
        <v>1</v>
      </c>
      <c r="M9" s="9">
        <v>2</v>
      </c>
      <c r="N9" s="9">
        <v>3</v>
      </c>
      <c r="O9" s="9">
        <v>4</v>
      </c>
      <c r="P9" s="9">
        <v>5</v>
      </c>
      <c r="Q9" s="9">
        <v>6</v>
      </c>
      <c r="R9" s="9">
        <v>7</v>
      </c>
      <c r="S9" s="9">
        <v>8</v>
      </c>
      <c r="T9" s="9">
        <v>9</v>
      </c>
      <c r="U9" s="9">
        <v>10</v>
      </c>
      <c r="V9" s="9">
        <v>11</v>
      </c>
      <c r="W9" s="9">
        <v>12</v>
      </c>
      <c r="X9" s="9">
        <v>13</v>
      </c>
      <c r="Y9" s="9">
        <v>14</v>
      </c>
      <c r="Z9" s="9">
        <v>15</v>
      </c>
      <c r="AA9" s="9">
        <v>16</v>
      </c>
      <c r="AB9" s="9">
        <v>17</v>
      </c>
      <c r="AC9" s="9">
        <v>18</v>
      </c>
      <c r="AD9" s="9">
        <v>19</v>
      </c>
      <c r="AE9" s="9">
        <v>20</v>
      </c>
    </row>
    <row r="10" spans="1:31" x14ac:dyDescent="0.25">
      <c r="A10" s="25">
        <v>1</v>
      </c>
      <c r="B10" s="25">
        <v>9</v>
      </c>
      <c r="C10" s="22" t="s">
        <v>271</v>
      </c>
      <c r="D10" s="22" t="s">
        <v>272</v>
      </c>
      <c r="E10" s="22" t="s">
        <v>273</v>
      </c>
      <c r="F10" s="25"/>
      <c r="G10" s="5" t="s">
        <v>21</v>
      </c>
      <c r="H10" s="5">
        <v>9</v>
      </c>
      <c r="I10" s="23" t="s">
        <v>274</v>
      </c>
      <c r="J10" s="25"/>
      <c r="K10" s="27" t="s">
        <v>259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31" x14ac:dyDescent="0.25">
      <c r="A11" s="16">
        <v>2</v>
      </c>
      <c r="B11" s="16">
        <v>3</v>
      </c>
      <c r="C11" s="24" t="s">
        <v>265</v>
      </c>
      <c r="D11" s="24" t="s">
        <v>64</v>
      </c>
      <c r="E11" s="24" t="s">
        <v>37</v>
      </c>
      <c r="F11" s="16"/>
      <c r="G11" s="5" t="s">
        <v>21</v>
      </c>
      <c r="H11" s="5">
        <v>9</v>
      </c>
      <c r="I11" s="24" t="s">
        <v>81</v>
      </c>
      <c r="J11" s="16"/>
      <c r="K11" s="27" t="s">
        <v>259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1" x14ac:dyDescent="0.25">
      <c r="A12" s="25">
        <v>3</v>
      </c>
      <c r="B12" s="16">
        <v>9</v>
      </c>
      <c r="C12" s="24" t="s">
        <v>266</v>
      </c>
      <c r="D12" s="24" t="s">
        <v>67</v>
      </c>
      <c r="E12" s="24" t="s">
        <v>170</v>
      </c>
      <c r="F12" s="16"/>
      <c r="G12" s="5" t="s">
        <v>21</v>
      </c>
      <c r="H12" s="5">
        <v>9</v>
      </c>
      <c r="I12" s="24" t="s">
        <v>267</v>
      </c>
      <c r="J12" s="16"/>
      <c r="K12" s="27" t="s">
        <v>259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31" x14ac:dyDescent="0.25">
      <c r="A13" s="25">
        <v>4</v>
      </c>
      <c r="B13" s="16">
        <v>5</v>
      </c>
      <c r="C13" s="22" t="s">
        <v>262</v>
      </c>
      <c r="D13" s="22" t="s">
        <v>263</v>
      </c>
      <c r="E13" s="22" t="s">
        <v>27</v>
      </c>
      <c r="F13" s="16"/>
      <c r="G13" s="5" t="s">
        <v>21</v>
      </c>
      <c r="H13" s="5">
        <v>9</v>
      </c>
      <c r="I13" s="23" t="s">
        <v>264</v>
      </c>
      <c r="J13" s="16"/>
      <c r="K13" s="27" t="s">
        <v>259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31" x14ac:dyDescent="0.25">
      <c r="A14" s="25">
        <v>5</v>
      </c>
      <c r="B14" s="5">
        <v>5</v>
      </c>
      <c r="C14" s="6" t="s">
        <v>187</v>
      </c>
      <c r="D14" s="6" t="s">
        <v>71</v>
      </c>
      <c r="E14" s="7" t="s">
        <v>33</v>
      </c>
      <c r="F14" s="7">
        <v>37610</v>
      </c>
      <c r="G14" s="5" t="s">
        <v>21</v>
      </c>
      <c r="H14" s="5">
        <v>9</v>
      </c>
      <c r="I14" s="6" t="s">
        <v>103</v>
      </c>
      <c r="J14" s="17"/>
      <c r="K14" s="27" t="s">
        <v>259</v>
      </c>
      <c r="L14" s="10">
        <v>10</v>
      </c>
      <c r="M14" s="10">
        <v>10</v>
      </c>
      <c r="N14" s="10">
        <v>10</v>
      </c>
      <c r="O14" s="10">
        <v>10</v>
      </c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1:31" x14ac:dyDescent="0.25">
      <c r="A15" s="25">
        <v>6</v>
      </c>
      <c r="B15" s="5">
        <v>8</v>
      </c>
      <c r="C15" s="6" t="s">
        <v>200</v>
      </c>
      <c r="D15" s="6" t="s">
        <v>32</v>
      </c>
      <c r="E15" s="6" t="s">
        <v>52</v>
      </c>
      <c r="F15" s="7">
        <v>37349</v>
      </c>
      <c r="G15" s="5" t="s">
        <v>21</v>
      </c>
      <c r="H15" s="5">
        <v>9</v>
      </c>
      <c r="I15" s="6" t="s">
        <v>175</v>
      </c>
      <c r="J15" s="17"/>
      <c r="K15" s="27">
        <f t="shared" ref="K15:K28" si="0">SUM(L15:AE15)</f>
        <v>36</v>
      </c>
      <c r="L15" s="10">
        <v>10</v>
      </c>
      <c r="M15" s="10">
        <v>6</v>
      </c>
      <c r="N15" s="10">
        <v>10</v>
      </c>
      <c r="O15" s="10">
        <v>10</v>
      </c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1:31" x14ac:dyDescent="0.25">
      <c r="A16" s="25">
        <v>7</v>
      </c>
      <c r="B16" s="5">
        <v>9</v>
      </c>
      <c r="C16" s="6" t="s">
        <v>206</v>
      </c>
      <c r="D16" s="6" t="s">
        <v>207</v>
      </c>
      <c r="E16" s="6" t="s">
        <v>97</v>
      </c>
      <c r="F16" s="7">
        <v>37586</v>
      </c>
      <c r="G16" s="5" t="s">
        <v>21</v>
      </c>
      <c r="H16" s="5">
        <v>9</v>
      </c>
      <c r="I16" s="6" t="s">
        <v>178</v>
      </c>
      <c r="J16" s="17"/>
      <c r="K16" s="27">
        <f t="shared" si="0"/>
        <v>35</v>
      </c>
      <c r="L16" s="10">
        <v>9</v>
      </c>
      <c r="M16" s="10">
        <v>8</v>
      </c>
      <c r="N16" s="10">
        <v>10</v>
      </c>
      <c r="O16" s="10">
        <v>8</v>
      </c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1:31" x14ac:dyDescent="0.25">
      <c r="A17" s="25">
        <v>8</v>
      </c>
      <c r="B17" s="5">
        <v>6</v>
      </c>
      <c r="C17" s="6" t="s">
        <v>195</v>
      </c>
      <c r="D17" s="6" t="s">
        <v>42</v>
      </c>
      <c r="E17" s="6" t="s">
        <v>41</v>
      </c>
      <c r="F17" s="7">
        <v>37899</v>
      </c>
      <c r="G17" s="5" t="s">
        <v>21</v>
      </c>
      <c r="H17" s="5">
        <v>9</v>
      </c>
      <c r="I17" s="6" t="s">
        <v>166</v>
      </c>
      <c r="J17" s="17"/>
      <c r="K17" s="27">
        <f t="shared" si="0"/>
        <v>32</v>
      </c>
      <c r="L17" s="10">
        <v>8</v>
      </c>
      <c r="M17" s="10">
        <v>10</v>
      </c>
      <c r="N17" s="10">
        <v>4</v>
      </c>
      <c r="O17" s="10">
        <v>10</v>
      </c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1:31" x14ac:dyDescent="0.25">
      <c r="A18" s="25">
        <v>9</v>
      </c>
      <c r="B18" s="5">
        <v>9</v>
      </c>
      <c r="C18" s="6" t="s">
        <v>208</v>
      </c>
      <c r="D18" s="6" t="s">
        <v>209</v>
      </c>
      <c r="E18" s="6" t="s">
        <v>77</v>
      </c>
      <c r="F18" s="7">
        <v>37264</v>
      </c>
      <c r="G18" s="5" t="s">
        <v>21</v>
      </c>
      <c r="H18" s="5">
        <v>9</v>
      </c>
      <c r="I18" s="6" t="s">
        <v>184</v>
      </c>
      <c r="J18" s="17"/>
      <c r="K18" s="27">
        <f t="shared" si="0"/>
        <v>31</v>
      </c>
      <c r="L18" s="10">
        <v>5</v>
      </c>
      <c r="M18" s="10">
        <v>10</v>
      </c>
      <c r="N18" s="10">
        <v>6</v>
      </c>
      <c r="O18" s="10">
        <v>10</v>
      </c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1:31" x14ac:dyDescent="0.25">
      <c r="A19" s="25">
        <v>10</v>
      </c>
      <c r="B19" s="5">
        <v>4</v>
      </c>
      <c r="C19" s="6" t="s">
        <v>190</v>
      </c>
      <c r="D19" s="6" t="s">
        <v>104</v>
      </c>
      <c r="E19" s="6" t="s">
        <v>191</v>
      </c>
      <c r="F19" s="7">
        <v>37594</v>
      </c>
      <c r="G19" s="5" t="s">
        <v>21</v>
      </c>
      <c r="H19" s="5">
        <v>9</v>
      </c>
      <c r="I19" s="6" t="s">
        <v>192</v>
      </c>
      <c r="J19" s="17"/>
      <c r="K19" s="27">
        <f t="shared" si="0"/>
        <v>30</v>
      </c>
      <c r="L19" s="10">
        <v>10</v>
      </c>
      <c r="M19" s="10">
        <v>8</v>
      </c>
      <c r="N19" s="10">
        <v>7</v>
      </c>
      <c r="O19" s="10">
        <v>5</v>
      </c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1:31" x14ac:dyDescent="0.25">
      <c r="A20" s="25">
        <v>11</v>
      </c>
      <c r="B20" s="5">
        <v>4</v>
      </c>
      <c r="C20" s="6" t="s">
        <v>82</v>
      </c>
      <c r="D20" s="6" t="s">
        <v>193</v>
      </c>
      <c r="E20" s="6" t="s">
        <v>60</v>
      </c>
      <c r="F20" s="7">
        <v>37348</v>
      </c>
      <c r="G20" s="5" t="s">
        <v>21</v>
      </c>
      <c r="H20" s="5">
        <v>9</v>
      </c>
      <c r="I20" s="6" t="s">
        <v>90</v>
      </c>
      <c r="J20" s="17"/>
      <c r="K20" s="27">
        <f t="shared" si="0"/>
        <v>30</v>
      </c>
      <c r="L20" s="10">
        <v>10</v>
      </c>
      <c r="M20" s="10">
        <v>7</v>
      </c>
      <c r="N20" s="10">
        <v>8</v>
      </c>
      <c r="O20" s="10">
        <v>5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1:31" x14ac:dyDescent="0.25">
      <c r="A21" s="25">
        <v>12</v>
      </c>
      <c r="B21" s="5">
        <v>9</v>
      </c>
      <c r="C21" s="6" t="s">
        <v>210</v>
      </c>
      <c r="D21" s="6" t="s">
        <v>197</v>
      </c>
      <c r="E21" s="6" t="s">
        <v>171</v>
      </c>
      <c r="F21" s="7">
        <v>37574</v>
      </c>
      <c r="G21" s="5" t="s">
        <v>21</v>
      </c>
      <c r="H21" s="5">
        <v>9</v>
      </c>
      <c r="I21" s="6" t="s">
        <v>180</v>
      </c>
      <c r="J21" s="17"/>
      <c r="K21" s="27">
        <f t="shared" si="0"/>
        <v>29</v>
      </c>
      <c r="L21" s="10">
        <v>8</v>
      </c>
      <c r="M21" s="10">
        <v>8</v>
      </c>
      <c r="N21" s="10">
        <v>8</v>
      </c>
      <c r="O21" s="10">
        <v>5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1:31" x14ac:dyDescent="0.25">
      <c r="A22" s="25">
        <v>13</v>
      </c>
      <c r="B22" s="5">
        <v>8</v>
      </c>
      <c r="C22" s="6" t="s">
        <v>201</v>
      </c>
      <c r="D22" s="6" t="s">
        <v>202</v>
      </c>
      <c r="E22" s="6" t="s">
        <v>105</v>
      </c>
      <c r="F22" s="7">
        <v>37418</v>
      </c>
      <c r="G22" s="5" t="s">
        <v>21</v>
      </c>
      <c r="H22" s="5">
        <v>9</v>
      </c>
      <c r="I22" s="6" t="s">
        <v>203</v>
      </c>
      <c r="J22" s="17"/>
      <c r="K22" s="27">
        <f t="shared" si="0"/>
        <v>28</v>
      </c>
      <c r="L22" s="10">
        <v>6</v>
      </c>
      <c r="M22" s="10">
        <v>8</v>
      </c>
      <c r="N22" s="10">
        <v>8</v>
      </c>
      <c r="O22" s="10">
        <v>6</v>
      </c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1:31" x14ac:dyDescent="0.25">
      <c r="A23" s="25">
        <v>14</v>
      </c>
      <c r="B23" s="5">
        <v>3</v>
      </c>
      <c r="C23" s="6" t="s">
        <v>49</v>
      </c>
      <c r="D23" s="6" t="s">
        <v>143</v>
      </c>
      <c r="E23" s="6" t="s">
        <v>72</v>
      </c>
      <c r="F23" s="7">
        <v>37438</v>
      </c>
      <c r="G23" s="5" t="s">
        <v>21</v>
      </c>
      <c r="H23" s="5">
        <v>9</v>
      </c>
      <c r="I23" s="6" t="s">
        <v>81</v>
      </c>
      <c r="J23" s="17"/>
      <c r="K23" s="27">
        <f t="shared" si="0"/>
        <v>27</v>
      </c>
      <c r="L23" s="10">
        <v>8</v>
      </c>
      <c r="M23" s="10">
        <v>6</v>
      </c>
      <c r="N23" s="10">
        <v>10</v>
      </c>
      <c r="O23" s="10">
        <v>3</v>
      </c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1:31" x14ac:dyDescent="0.25">
      <c r="A24" s="25">
        <v>15</v>
      </c>
      <c r="B24" s="5">
        <v>9</v>
      </c>
      <c r="C24" s="6" t="s">
        <v>211</v>
      </c>
      <c r="D24" s="6" t="s">
        <v>34</v>
      </c>
      <c r="E24" s="6" t="s">
        <v>37</v>
      </c>
      <c r="F24" s="7">
        <v>37684</v>
      </c>
      <c r="G24" s="5" t="s">
        <v>21</v>
      </c>
      <c r="H24" s="5">
        <v>9</v>
      </c>
      <c r="I24" s="6" t="s">
        <v>185</v>
      </c>
      <c r="J24" s="17"/>
      <c r="K24" s="27">
        <f t="shared" si="0"/>
        <v>27</v>
      </c>
      <c r="L24" s="10">
        <v>10</v>
      </c>
      <c r="M24" s="10">
        <v>6</v>
      </c>
      <c r="N24" s="10">
        <v>6</v>
      </c>
      <c r="O24" s="10">
        <v>5</v>
      </c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1:31" x14ac:dyDescent="0.25">
      <c r="A25" s="25">
        <v>16</v>
      </c>
      <c r="B25" s="5">
        <v>5</v>
      </c>
      <c r="C25" s="6" t="s">
        <v>188</v>
      </c>
      <c r="D25" s="6" t="s">
        <v>36</v>
      </c>
      <c r="E25" s="6" t="s">
        <v>70</v>
      </c>
      <c r="F25" s="7">
        <v>37455</v>
      </c>
      <c r="G25" s="5" t="s">
        <v>21</v>
      </c>
      <c r="H25" s="5">
        <v>9</v>
      </c>
      <c r="I25" s="6" t="s">
        <v>100</v>
      </c>
      <c r="J25" s="17"/>
      <c r="K25" s="27">
        <f t="shared" si="0"/>
        <v>26</v>
      </c>
      <c r="L25" s="10">
        <v>7</v>
      </c>
      <c r="M25" s="10">
        <v>9</v>
      </c>
      <c r="N25" s="10">
        <v>0</v>
      </c>
      <c r="O25" s="10">
        <v>10</v>
      </c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  <row r="26" spans="1:31" x14ac:dyDescent="0.25">
      <c r="A26" s="25">
        <v>17</v>
      </c>
      <c r="B26" s="5">
        <v>6</v>
      </c>
      <c r="C26" s="6" t="s">
        <v>196</v>
      </c>
      <c r="D26" s="6" t="s">
        <v>139</v>
      </c>
      <c r="E26" s="6" t="s">
        <v>58</v>
      </c>
      <c r="F26" s="7">
        <v>37266</v>
      </c>
      <c r="G26" s="5" t="s">
        <v>21</v>
      </c>
      <c r="H26" s="5">
        <v>9</v>
      </c>
      <c r="I26" s="6" t="s">
        <v>112</v>
      </c>
      <c r="J26" s="17"/>
      <c r="K26" s="27">
        <f t="shared" si="0"/>
        <v>26</v>
      </c>
      <c r="L26" s="10">
        <v>5</v>
      </c>
      <c r="M26" s="10">
        <v>8</v>
      </c>
      <c r="N26" s="10">
        <v>5</v>
      </c>
      <c r="O26" s="10">
        <v>8</v>
      </c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1:31" x14ac:dyDescent="0.25">
      <c r="A27" s="25">
        <v>18</v>
      </c>
      <c r="B27" s="5">
        <v>8</v>
      </c>
      <c r="C27" s="6" t="s">
        <v>204</v>
      </c>
      <c r="D27" s="6" t="s">
        <v>159</v>
      </c>
      <c r="E27" s="6" t="s">
        <v>133</v>
      </c>
      <c r="F27" s="7">
        <v>37648</v>
      </c>
      <c r="G27" s="5" t="s">
        <v>21</v>
      </c>
      <c r="H27" s="5">
        <v>9</v>
      </c>
      <c r="I27" s="6" t="s">
        <v>124</v>
      </c>
      <c r="J27" s="17"/>
      <c r="K27" s="27">
        <f t="shared" si="0"/>
        <v>26</v>
      </c>
      <c r="L27" s="10">
        <v>10</v>
      </c>
      <c r="M27" s="10">
        <v>4</v>
      </c>
      <c r="N27" s="10">
        <v>8</v>
      </c>
      <c r="O27" s="10">
        <v>4</v>
      </c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1:31" x14ac:dyDescent="0.25">
      <c r="A28" s="25">
        <v>19</v>
      </c>
      <c r="B28" s="5">
        <v>7</v>
      </c>
      <c r="C28" s="6" t="s">
        <v>198</v>
      </c>
      <c r="D28" s="6" t="s">
        <v>47</v>
      </c>
      <c r="E28" s="6" t="s">
        <v>135</v>
      </c>
      <c r="F28" s="7">
        <v>37534</v>
      </c>
      <c r="G28" s="5" t="s">
        <v>21</v>
      </c>
      <c r="H28" s="5">
        <v>9</v>
      </c>
      <c r="I28" s="6" t="s">
        <v>117</v>
      </c>
      <c r="J28" s="17"/>
      <c r="K28" s="27">
        <f t="shared" si="0"/>
        <v>25</v>
      </c>
      <c r="L28" s="10">
        <v>7</v>
      </c>
      <c r="M28" s="10">
        <v>6</v>
      </c>
      <c r="N28" s="10">
        <v>8</v>
      </c>
      <c r="O28" s="10">
        <v>4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</sheetData>
  <sortState ref="A10:AF178">
    <sortCondition descending="1" ref="K10:K178"/>
  </sortState>
  <mergeCells count="17">
    <mergeCell ref="L2:AE6"/>
    <mergeCell ref="C4:J4"/>
    <mergeCell ref="C5:J5"/>
    <mergeCell ref="C6:D6"/>
    <mergeCell ref="G8:G9"/>
    <mergeCell ref="H8:H9"/>
    <mergeCell ref="I8:I9"/>
    <mergeCell ref="J8:J9"/>
    <mergeCell ref="K8:K9"/>
    <mergeCell ref="L8:AE8"/>
    <mergeCell ref="C2:J2"/>
    <mergeCell ref="A8:A9"/>
    <mergeCell ref="C8:C9"/>
    <mergeCell ref="D8:D9"/>
    <mergeCell ref="E8:E9"/>
    <mergeCell ref="F8:F9"/>
    <mergeCell ref="B8:B9"/>
  </mergeCells>
  <pageMargins left="0.7" right="0.7" top="0.75" bottom="0.75" header="0.3" footer="0.3"/>
  <pageSetup paperSize="9" scale="52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2"/>
  <sheetViews>
    <sheetView topLeftCell="A10" workbookViewId="0">
      <selection activeCell="C32" sqref="C32"/>
    </sheetView>
  </sheetViews>
  <sheetFormatPr defaultRowHeight="15" x14ac:dyDescent="0.25"/>
  <cols>
    <col min="1" max="1" width="6.5703125" style="3" customWidth="1"/>
    <col min="2" max="2" width="6.5703125" style="1" customWidth="1"/>
    <col min="3" max="3" width="14.5703125" style="1" bestFit="1" customWidth="1"/>
    <col min="4" max="4" width="10.85546875" style="1" bestFit="1" customWidth="1"/>
    <col min="5" max="5" width="15" style="1" bestFit="1" customWidth="1"/>
    <col min="6" max="6" width="12" style="1" hidden="1" customWidth="1"/>
    <col min="7" max="7" width="7.28515625" style="1" customWidth="1"/>
    <col min="8" max="8" width="8.5703125" style="1" customWidth="1"/>
    <col min="9" max="9" width="35.7109375" style="1" customWidth="1"/>
    <col min="10" max="10" width="12.85546875" style="1" bestFit="1" customWidth="1"/>
    <col min="11" max="11" width="15.28515625" style="1" customWidth="1"/>
    <col min="12" max="31" width="4" style="8" hidden="1" customWidth="1"/>
    <col min="32" max="16384" width="9.140625" style="1"/>
  </cols>
  <sheetData>
    <row r="1" spans="1:31" x14ac:dyDescent="0.25">
      <c r="K1" s="2"/>
    </row>
    <row r="2" spans="1:31" ht="18.75" x14ac:dyDescent="0.3">
      <c r="C2" s="40" t="s">
        <v>1</v>
      </c>
      <c r="D2" s="40"/>
      <c r="E2" s="40"/>
      <c r="F2" s="40"/>
      <c r="G2" s="40"/>
      <c r="H2" s="40"/>
      <c r="I2" s="40"/>
      <c r="J2" s="40"/>
      <c r="K2" s="2"/>
      <c r="L2" s="32" t="s">
        <v>16</v>
      </c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</row>
    <row r="3" spans="1:31" ht="15.75" thickBot="1" x14ac:dyDescent="0.3">
      <c r="K3" s="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</row>
    <row r="4" spans="1:31" ht="15.75" thickBot="1" x14ac:dyDescent="0.3">
      <c r="A4" s="3" t="s">
        <v>2</v>
      </c>
      <c r="B4" s="3"/>
      <c r="C4" s="33" t="s">
        <v>17</v>
      </c>
      <c r="D4" s="34"/>
      <c r="E4" s="34"/>
      <c r="F4" s="34"/>
      <c r="G4" s="34"/>
      <c r="H4" s="34"/>
      <c r="I4" s="34"/>
      <c r="J4" s="35"/>
      <c r="K4" s="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</row>
    <row r="5" spans="1:31" ht="15.75" thickBot="1" x14ac:dyDescent="0.3">
      <c r="C5" s="36" t="s">
        <v>14</v>
      </c>
      <c r="D5" s="36"/>
      <c r="E5" s="36"/>
      <c r="F5" s="36"/>
      <c r="G5" s="36"/>
      <c r="H5" s="36"/>
      <c r="I5" s="36"/>
      <c r="J5" s="36"/>
      <c r="K5" s="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</row>
    <row r="6" spans="1:31" ht="15.75" thickBot="1" x14ac:dyDescent="0.3">
      <c r="A6" s="3" t="s">
        <v>0</v>
      </c>
      <c r="C6" s="37" t="s">
        <v>18</v>
      </c>
      <c r="D6" s="38"/>
      <c r="F6" s="3" t="s">
        <v>3</v>
      </c>
      <c r="G6" s="4">
        <v>10</v>
      </c>
      <c r="J6" s="11"/>
      <c r="K6" s="1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</row>
    <row r="7" spans="1:31" x14ac:dyDescent="0.25">
      <c r="J7" s="11"/>
      <c r="K7" s="13"/>
    </row>
    <row r="8" spans="1:31" x14ac:dyDescent="0.25">
      <c r="A8" s="30" t="s">
        <v>4</v>
      </c>
      <c r="B8" s="30" t="s">
        <v>79</v>
      </c>
      <c r="C8" s="30" t="s">
        <v>5</v>
      </c>
      <c r="D8" s="30" t="s">
        <v>6</v>
      </c>
      <c r="E8" s="30" t="s">
        <v>7</v>
      </c>
      <c r="F8" s="30" t="s">
        <v>8</v>
      </c>
      <c r="G8" s="30" t="s">
        <v>9</v>
      </c>
      <c r="H8" s="30" t="s">
        <v>10</v>
      </c>
      <c r="I8" s="30" t="s">
        <v>15</v>
      </c>
      <c r="J8" s="30" t="s">
        <v>12</v>
      </c>
      <c r="K8" s="30" t="s">
        <v>13</v>
      </c>
      <c r="L8" s="39" t="s">
        <v>11</v>
      </c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x14ac:dyDescent="0.2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9">
        <v>1</v>
      </c>
      <c r="M9" s="9">
        <v>2</v>
      </c>
      <c r="N9" s="9">
        <v>3</v>
      </c>
      <c r="O9" s="9">
        <v>4</v>
      </c>
      <c r="P9" s="9">
        <v>5</v>
      </c>
      <c r="Q9" s="9">
        <v>6</v>
      </c>
      <c r="R9" s="9">
        <v>7</v>
      </c>
      <c r="S9" s="9">
        <v>8</v>
      </c>
      <c r="T9" s="9">
        <v>9</v>
      </c>
      <c r="U9" s="9">
        <v>10</v>
      </c>
      <c r="V9" s="9">
        <v>11</v>
      </c>
      <c r="W9" s="9">
        <v>12</v>
      </c>
      <c r="X9" s="9">
        <v>13</v>
      </c>
      <c r="Y9" s="9">
        <v>14</v>
      </c>
      <c r="Z9" s="9">
        <v>15</v>
      </c>
      <c r="AA9" s="9">
        <v>16</v>
      </c>
      <c r="AB9" s="9">
        <v>17</v>
      </c>
      <c r="AC9" s="9">
        <v>18</v>
      </c>
      <c r="AD9" s="9">
        <v>19</v>
      </c>
      <c r="AE9" s="9">
        <v>20</v>
      </c>
    </row>
    <row r="10" spans="1:31" ht="16.5" customHeight="1" x14ac:dyDescent="0.25">
      <c r="A10" s="16">
        <v>1</v>
      </c>
      <c r="B10" s="16">
        <v>9</v>
      </c>
      <c r="C10" s="20" t="s">
        <v>260</v>
      </c>
      <c r="D10" s="20" t="s">
        <v>78</v>
      </c>
      <c r="E10" s="20" t="s">
        <v>53</v>
      </c>
      <c r="F10" s="16"/>
      <c r="G10" s="5" t="s">
        <v>21</v>
      </c>
      <c r="H10" s="5">
        <v>10</v>
      </c>
      <c r="I10" s="21" t="s">
        <v>261</v>
      </c>
      <c r="J10" s="16"/>
      <c r="K10" s="26" t="s">
        <v>259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31" x14ac:dyDescent="0.25">
      <c r="A11" s="5">
        <v>2</v>
      </c>
      <c r="B11" s="5">
        <v>6</v>
      </c>
      <c r="C11" s="6" t="s">
        <v>219</v>
      </c>
      <c r="D11" s="6" t="s">
        <v>128</v>
      </c>
      <c r="E11" s="6" t="s">
        <v>132</v>
      </c>
      <c r="F11" s="7">
        <v>37186</v>
      </c>
      <c r="G11" s="5" t="s">
        <v>21</v>
      </c>
      <c r="H11" s="5">
        <v>10</v>
      </c>
      <c r="I11" s="6" t="s">
        <v>167</v>
      </c>
      <c r="J11" s="17"/>
      <c r="K11" s="27">
        <f>SUM(L11:AE11)</f>
        <v>40</v>
      </c>
      <c r="L11" s="10">
        <v>10</v>
      </c>
      <c r="M11" s="10">
        <v>10</v>
      </c>
      <c r="N11" s="10">
        <v>10</v>
      </c>
      <c r="O11" s="10">
        <v>10</v>
      </c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 x14ac:dyDescent="0.25">
      <c r="A12" s="28">
        <v>3</v>
      </c>
      <c r="B12" s="5">
        <v>5</v>
      </c>
      <c r="C12" s="6" t="s">
        <v>215</v>
      </c>
      <c r="D12" s="6" t="s">
        <v>96</v>
      </c>
      <c r="E12" s="7" t="s">
        <v>216</v>
      </c>
      <c r="F12" s="7">
        <v>36927</v>
      </c>
      <c r="G12" s="5" t="s">
        <v>21</v>
      </c>
      <c r="H12" s="5">
        <v>10</v>
      </c>
      <c r="I12" s="6" t="s">
        <v>103</v>
      </c>
      <c r="J12" s="17"/>
      <c r="K12" s="27">
        <v>37</v>
      </c>
      <c r="L12" s="10">
        <v>10</v>
      </c>
      <c r="M12" s="10">
        <v>9</v>
      </c>
      <c r="N12" s="10">
        <v>8</v>
      </c>
      <c r="O12" s="10">
        <v>10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x14ac:dyDescent="0.25">
      <c r="A13" s="5">
        <v>4</v>
      </c>
      <c r="B13" s="5">
        <v>2</v>
      </c>
      <c r="C13" s="6" t="s">
        <v>61</v>
      </c>
      <c r="D13" s="6" t="s">
        <v>62</v>
      </c>
      <c r="E13" s="6" t="s">
        <v>58</v>
      </c>
      <c r="F13" s="7">
        <v>37235</v>
      </c>
      <c r="G13" s="5" t="s">
        <v>21</v>
      </c>
      <c r="H13" s="5">
        <v>10</v>
      </c>
      <c r="I13" s="6" t="s">
        <v>56</v>
      </c>
      <c r="J13" s="17"/>
      <c r="K13" s="27">
        <v>36</v>
      </c>
      <c r="L13" s="10">
        <v>10</v>
      </c>
      <c r="M13" s="10">
        <v>10</v>
      </c>
      <c r="N13" s="10">
        <v>10</v>
      </c>
      <c r="O13" s="10">
        <v>6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1:31" x14ac:dyDescent="0.25">
      <c r="A14" s="28">
        <v>5</v>
      </c>
      <c r="B14" s="5">
        <v>6</v>
      </c>
      <c r="C14" s="6" t="s">
        <v>220</v>
      </c>
      <c r="D14" s="6" t="s">
        <v>221</v>
      </c>
      <c r="E14" s="6" t="s">
        <v>33</v>
      </c>
      <c r="F14" s="7">
        <v>37261</v>
      </c>
      <c r="G14" s="5" t="s">
        <v>21</v>
      </c>
      <c r="H14" s="5">
        <v>10</v>
      </c>
      <c r="I14" s="6" t="s">
        <v>222</v>
      </c>
      <c r="J14" s="17"/>
      <c r="K14" s="27">
        <f>SUM(L14:AE14)</f>
        <v>34</v>
      </c>
      <c r="L14" s="10">
        <v>10</v>
      </c>
      <c r="M14" s="10">
        <v>4</v>
      </c>
      <c r="N14" s="10">
        <v>10</v>
      </c>
      <c r="O14" s="10">
        <v>10</v>
      </c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1:31" x14ac:dyDescent="0.25">
      <c r="A15" s="5">
        <v>6</v>
      </c>
      <c r="B15" s="5">
        <v>8</v>
      </c>
      <c r="C15" s="6" t="s">
        <v>232</v>
      </c>
      <c r="D15" s="6" t="s">
        <v>92</v>
      </c>
      <c r="E15" s="6" t="s">
        <v>66</v>
      </c>
      <c r="F15" s="7">
        <v>37143</v>
      </c>
      <c r="G15" s="5" t="s">
        <v>21</v>
      </c>
      <c r="H15" s="5">
        <v>10</v>
      </c>
      <c r="I15" s="6" t="s">
        <v>136</v>
      </c>
      <c r="J15" s="17"/>
      <c r="K15" s="27">
        <f>SUM(L15:AE15)</f>
        <v>34</v>
      </c>
      <c r="L15" s="10">
        <v>10</v>
      </c>
      <c r="M15" s="10">
        <v>10</v>
      </c>
      <c r="N15" s="10">
        <v>10</v>
      </c>
      <c r="O15" s="10">
        <v>4</v>
      </c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1:31" x14ac:dyDescent="0.25">
      <c r="A16" s="28">
        <v>7</v>
      </c>
      <c r="B16" s="5">
        <v>6</v>
      </c>
      <c r="C16" s="6" t="s">
        <v>145</v>
      </c>
      <c r="D16" s="6" t="s">
        <v>189</v>
      </c>
      <c r="E16" s="6" t="s">
        <v>52</v>
      </c>
      <c r="F16" s="7">
        <v>37082</v>
      </c>
      <c r="G16" s="5" t="s">
        <v>21</v>
      </c>
      <c r="H16" s="5">
        <v>10</v>
      </c>
      <c r="I16" s="6" t="s">
        <v>161</v>
      </c>
      <c r="J16" s="17"/>
      <c r="K16" s="27">
        <f>SUM(L16:AE16)</f>
        <v>32</v>
      </c>
      <c r="L16" s="10">
        <v>10</v>
      </c>
      <c r="M16" s="10">
        <v>2</v>
      </c>
      <c r="N16" s="10">
        <v>10</v>
      </c>
      <c r="O16" s="10">
        <v>10</v>
      </c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1:31" x14ac:dyDescent="0.25">
      <c r="A17" s="5">
        <v>8</v>
      </c>
      <c r="B17" s="5">
        <v>6</v>
      </c>
      <c r="C17" s="6" t="s">
        <v>223</v>
      </c>
      <c r="D17" s="6" t="s">
        <v>64</v>
      </c>
      <c r="E17" s="6" t="s">
        <v>132</v>
      </c>
      <c r="F17" s="7">
        <v>37159</v>
      </c>
      <c r="G17" s="5" t="s">
        <v>21</v>
      </c>
      <c r="H17" s="5">
        <v>10</v>
      </c>
      <c r="I17" s="6" t="s">
        <v>167</v>
      </c>
      <c r="J17" s="17"/>
      <c r="K17" s="27">
        <f>SUM(L17:AE17)</f>
        <v>32</v>
      </c>
      <c r="L17" s="10">
        <v>10</v>
      </c>
      <c r="M17" s="10">
        <v>6</v>
      </c>
      <c r="N17" s="10">
        <v>6</v>
      </c>
      <c r="O17" s="10">
        <v>10</v>
      </c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1:31" x14ac:dyDescent="0.25">
      <c r="A18" s="28">
        <v>9</v>
      </c>
      <c r="B18" s="5">
        <v>5</v>
      </c>
      <c r="C18" s="6" t="s">
        <v>30</v>
      </c>
      <c r="D18" s="6" t="s">
        <v>43</v>
      </c>
      <c r="E18" s="6" t="s">
        <v>38</v>
      </c>
      <c r="F18" s="7">
        <v>37139</v>
      </c>
      <c r="G18" s="5" t="s">
        <v>21</v>
      </c>
      <c r="H18" s="5">
        <v>10</v>
      </c>
      <c r="I18" s="6" t="s">
        <v>158</v>
      </c>
      <c r="J18" s="17"/>
      <c r="K18" s="27">
        <v>31</v>
      </c>
      <c r="L18" s="10">
        <v>7</v>
      </c>
      <c r="M18" s="10">
        <v>6</v>
      </c>
      <c r="N18" s="10">
        <v>8</v>
      </c>
      <c r="O18" s="10">
        <v>10</v>
      </c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1:31" x14ac:dyDescent="0.25">
      <c r="A19" s="5">
        <v>10</v>
      </c>
      <c r="B19" s="5">
        <v>4</v>
      </c>
      <c r="C19" s="6" t="s">
        <v>214</v>
      </c>
      <c r="D19" s="6" t="s">
        <v>22</v>
      </c>
      <c r="E19" s="6" t="s">
        <v>76</v>
      </c>
      <c r="F19" s="7">
        <v>37245</v>
      </c>
      <c r="G19" s="5" t="s">
        <v>21</v>
      </c>
      <c r="H19" s="5">
        <v>10</v>
      </c>
      <c r="I19" s="6" t="s">
        <v>194</v>
      </c>
      <c r="J19" s="17"/>
      <c r="K19" s="27">
        <v>28</v>
      </c>
      <c r="L19" s="10">
        <v>4</v>
      </c>
      <c r="M19" s="10">
        <v>4</v>
      </c>
      <c r="N19" s="10">
        <v>10</v>
      </c>
      <c r="O19" s="10">
        <v>10</v>
      </c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1:31" x14ac:dyDescent="0.25">
      <c r="A20" s="28">
        <v>11</v>
      </c>
      <c r="B20" s="5">
        <v>6</v>
      </c>
      <c r="C20" s="6" t="s">
        <v>224</v>
      </c>
      <c r="D20" s="6" t="s">
        <v>19</v>
      </c>
      <c r="E20" s="6" t="s">
        <v>142</v>
      </c>
      <c r="F20" s="7">
        <v>37279</v>
      </c>
      <c r="G20" s="5" t="s">
        <v>21</v>
      </c>
      <c r="H20" s="5">
        <v>10</v>
      </c>
      <c r="I20" s="6" t="s">
        <v>109</v>
      </c>
      <c r="J20" s="17"/>
      <c r="K20" s="27">
        <f>SUM(L20:AE20)</f>
        <v>28</v>
      </c>
      <c r="L20" s="10">
        <v>6</v>
      </c>
      <c r="M20" s="10">
        <v>10</v>
      </c>
      <c r="N20" s="10">
        <v>6</v>
      </c>
      <c r="O20" s="10">
        <v>6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1:31" x14ac:dyDescent="0.25">
      <c r="A21" s="5">
        <v>12</v>
      </c>
      <c r="B21" s="5">
        <v>6</v>
      </c>
      <c r="C21" s="6" t="s">
        <v>225</v>
      </c>
      <c r="D21" s="6" t="s">
        <v>226</v>
      </c>
      <c r="E21" s="6" t="s">
        <v>114</v>
      </c>
      <c r="F21" s="7">
        <v>36964</v>
      </c>
      <c r="G21" s="5" t="s">
        <v>21</v>
      </c>
      <c r="H21" s="5">
        <v>10</v>
      </c>
      <c r="I21" s="6" t="s">
        <v>109</v>
      </c>
      <c r="J21" s="17"/>
      <c r="K21" s="27">
        <f>SUM(L21:AE21)</f>
        <v>28</v>
      </c>
      <c r="L21" s="10">
        <v>4</v>
      </c>
      <c r="M21" s="10">
        <v>6</v>
      </c>
      <c r="N21" s="10">
        <v>10</v>
      </c>
      <c r="O21" s="10">
        <v>8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1:31" x14ac:dyDescent="0.25">
      <c r="A22" s="28">
        <v>13</v>
      </c>
      <c r="B22" s="5">
        <v>6</v>
      </c>
      <c r="C22" s="6" t="s">
        <v>227</v>
      </c>
      <c r="D22" s="6" t="s">
        <v>159</v>
      </c>
      <c r="E22" s="6" t="s">
        <v>37</v>
      </c>
      <c r="F22" s="7">
        <v>37168</v>
      </c>
      <c r="G22" s="5" t="s">
        <v>21</v>
      </c>
      <c r="H22" s="5">
        <v>10</v>
      </c>
      <c r="I22" s="6" t="s">
        <v>109</v>
      </c>
      <c r="J22" s="17"/>
      <c r="K22" s="27">
        <f>SUM(L22:AE22)</f>
        <v>28</v>
      </c>
      <c r="L22" s="10">
        <v>10</v>
      </c>
      <c r="M22" s="10">
        <v>0</v>
      </c>
      <c r="N22" s="10">
        <v>8</v>
      </c>
      <c r="O22" s="10">
        <v>10</v>
      </c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1:31" x14ac:dyDescent="0.25">
      <c r="A23" s="5">
        <v>14</v>
      </c>
      <c r="B23" s="5">
        <v>7</v>
      </c>
      <c r="C23" s="6" t="s">
        <v>229</v>
      </c>
      <c r="D23" s="6" t="s">
        <v>230</v>
      </c>
      <c r="E23" s="6" t="s">
        <v>58</v>
      </c>
      <c r="F23" s="7">
        <v>37229</v>
      </c>
      <c r="G23" s="5" t="s">
        <v>21</v>
      </c>
      <c r="H23" s="5">
        <v>10</v>
      </c>
      <c r="I23" s="6" t="s">
        <v>116</v>
      </c>
      <c r="J23" s="17"/>
      <c r="K23" s="27">
        <f>SUM(L23:AE23)</f>
        <v>28</v>
      </c>
      <c r="L23" s="10">
        <v>5</v>
      </c>
      <c r="M23" s="10">
        <v>3</v>
      </c>
      <c r="N23" s="10">
        <v>10</v>
      </c>
      <c r="O23" s="10">
        <v>10</v>
      </c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1:31" x14ac:dyDescent="0.25">
      <c r="A24" s="28">
        <v>15</v>
      </c>
      <c r="B24" s="5">
        <v>2</v>
      </c>
      <c r="C24" s="6" t="s">
        <v>63</v>
      </c>
      <c r="D24" s="6" t="s">
        <v>64</v>
      </c>
      <c r="E24" s="6" t="s">
        <v>65</v>
      </c>
      <c r="F24" s="7">
        <v>36493</v>
      </c>
      <c r="G24" s="5" t="s">
        <v>21</v>
      </c>
      <c r="H24" s="5">
        <v>10</v>
      </c>
      <c r="I24" s="6" t="s">
        <v>39</v>
      </c>
      <c r="J24" s="17"/>
      <c r="K24" s="27">
        <v>27</v>
      </c>
      <c r="L24" s="10">
        <v>0</v>
      </c>
      <c r="M24" s="10">
        <v>7</v>
      </c>
      <c r="N24" s="10">
        <v>10</v>
      </c>
      <c r="O24" s="10">
        <v>10</v>
      </c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1:31" x14ac:dyDescent="0.25">
      <c r="A25" s="5">
        <v>16</v>
      </c>
      <c r="B25" s="5">
        <v>8</v>
      </c>
      <c r="C25" s="6" t="s">
        <v>233</v>
      </c>
      <c r="D25" s="6" t="s">
        <v>234</v>
      </c>
      <c r="E25" s="6" t="s">
        <v>205</v>
      </c>
      <c r="F25" s="7">
        <v>36893</v>
      </c>
      <c r="G25" s="5" t="s">
        <v>21</v>
      </c>
      <c r="H25" s="5">
        <v>10</v>
      </c>
      <c r="I25" s="6" t="s">
        <v>176</v>
      </c>
      <c r="J25" s="17"/>
      <c r="K25" s="27">
        <f>SUM(L25:AE25)</f>
        <v>26</v>
      </c>
      <c r="L25" s="10">
        <v>10</v>
      </c>
      <c r="M25" s="10">
        <v>6</v>
      </c>
      <c r="N25" s="10">
        <v>6</v>
      </c>
      <c r="O25" s="10">
        <v>4</v>
      </c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  <row r="26" spans="1:31" x14ac:dyDescent="0.25">
      <c r="A26" s="28">
        <v>17</v>
      </c>
      <c r="B26" s="5">
        <v>3</v>
      </c>
      <c r="C26" s="6" t="s">
        <v>212</v>
      </c>
      <c r="D26" s="6" t="s">
        <v>143</v>
      </c>
      <c r="E26" s="6" t="s">
        <v>213</v>
      </c>
      <c r="F26" s="7">
        <v>37179</v>
      </c>
      <c r="G26" s="5" t="s">
        <v>21</v>
      </c>
      <c r="H26" s="5">
        <v>10</v>
      </c>
      <c r="I26" s="6" t="s">
        <v>81</v>
      </c>
      <c r="J26" s="17"/>
      <c r="K26" s="27">
        <f>SUM(L26:AE26)</f>
        <v>25</v>
      </c>
      <c r="L26" s="10">
        <v>2</v>
      </c>
      <c r="M26" s="10">
        <v>4</v>
      </c>
      <c r="N26" s="10">
        <v>9</v>
      </c>
      <c r="O26" s="10">
        <v>10</v>
      </c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1:31" x14ac:dyDescent="0.25">
      <c r="A27" s="5">
        <v>18</v>
      </c>
      <c r="B27" s="5">
        <v>5</v>
      </c>
      <c r="C27" s="6" t="s">
        <v>217</v>
      </c>
      <c r="D27" s="6" t="s">
        <v>46</v>
      </c>
      <c r="E27" s="6" t="s">
        <v>84</v>
      </c>
      <c r="F27" s="7">
        <v>37154</v>
      </c>
      <c r="G27" s="5" t="s">
        <v>21</v>
      </c>
      <c r="H27" s="5">
        <v>10</v>
      </c>
      <c r="I27" s="6" t="s">
        <v>103</v>
      </c>
      <c r="J27" s="17"/>
      <c r="K27" s="27">
        <v>25</v>
      </c>
      <c r="L27" s="10">
        <v>5</v>
      </c>
      <c r="M27" s="10">
        <v>4</v>
      </c>
      <c r="N27" s="10">
        <v>6</v>
      </c>
      <c r="O27" s="10">
        <v>10</v>
      </c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1:31" x14ac:dyDescent="0.25">
      <c r="A28" s="28">
        <v>19</v>
      </c>
      <c r="B28" s="5">
        <v>5</v>
      </c>
      <c r="C28" s="6" t="s">
        <v>218</v>
      </c>
      <c r="D28" s="6" t="s">
        <v>106</v>
      </c>
      <c r="E28" s="6" t="s">
        <v>70</v>
      </c>
      <c r="F28" s="7">
        <v>37211</v>
      </c>
      <c r="G28" s="5" t="s">
        <v>21</v>
      </c>
      <c r="H28" s="5">
        <v>10</v>
      </c>
      <c r="I28" s="6" t="s">
        <v>100</v>
      </c>
      <c r="J28" s="17"/>
      <c r="K28" s="27">
        <v>25</v>
      </c>
      <c r="L28" s="10">
        <v>10</v>
      </c>
      <c r="M28" s="10">
        <v>3</v>
      </c>
      <c r="N28" s="10">
        <v>4</v>
      </c>
      <c r="O28" s="10">
        <v>8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1:31" x14ac:dyDescent="0.25">
      <c r="A29" s="5">
        <v>20</v>
      </c>
      <c r="B29" s="5">
        <v>9</v>
      </c>
      <c r="C29" s="6" t="s">
        <v>237</v>
      </c>
      <c r="D29" s="6" t="s">
        <v>186</v>
      </c>
      <c r="E29" s="6" t="s">
        <v>238</v>
      </c>
      <c r="F29" s="7">
        <v>37389</v>
      </c>
      <c r="G29" s="5" t="s">
        <v>21</v>
      </c>
      <c r="H29" s="5">
        <v>10</v>
      </c>
      <c r="I29" s="6" t="s">
        <v>239</v>
      </c>
      <c r="J29" s="17"/>
      <c r="K29" s="27">
        <f>SUM(L29:AE29)</f>
        <v>25</v>
      </c>
      <c r="L29" s="10">
        <v>1</v>
      </c>
      <c r="M29" s="10">
        <v>6</v>
      </c>
      <c r="N29" s="10">
        <v>8</v>
      </c>
      <c r="O29" s="10">
        <v>10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1:31" x14ac:dyDescent="0.25">
      <c r="A30" s="28">
        <v>21</v>
      </c>
      <c r="B30" s="5">
        <v>6</v>
      </c>
      <c r="C30" s="6" t="s">
        <v>228</v>
      </c>
      <c r="D30" s="6" t="s">
        <v>71</v>
      </c>
      <c r="E30" s="6" t="s">
        <v>37</v>
      </c>
      <c r="F30" s="7">
        <v>37112</v>
      </c>
      <c r="G30" s="5" t="s">
        <v>21</v>
      </c>
      <c r="H30" s="5">
        <v>10</v>
      </c>
      <c r="I30" s="6" t="s">
        <v>112</v>
      </c>
      <c r="J30" s="17"/>
      <c r="K30" s="27">
        <f>SUM(L30:AE30)</f>
        <v>24</v>
      </c>
      <c r="L30" s="10">
        <v>4</v>
      </c>
      <c r="M30" s="10">
        <v>0</v>
      </c>
      <c r="N30" s="10">
        <v>10</v>
      </c>
      <c r="O30" s="10">
        <v>10</v>
      </c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1:31" x14ac:dyDescent="0.25">
      <c r="A31" s="5">
        <v>22</v>
      </c>
      <c r="B31" s="5">
        <v>7</v>
      </c>
      <c r="C31" s="6" t="s">
        <v>231</v>
      </c>
      <c r="D31" s="6" t="s">
        <v>71</v>
      </c>
      <c r="E31" s="6" t="s">
        <v>58</v>
      </c>
      <c r="F31" s="7">
        <v>37124</v>
      </c>
      <c r="G31" s="5" t="s">
        <v>21</v>
      </c>
      <c r="H31" s="5">
        <v>10</v>
      </c>
      <c r="I31" s="6" t="s">
        <v>119</v>
      </c>
      <c r="J31" s="17"/>
      <c r="K31" s="27">
        <f>SUM(L31:AE31)</f>
        <v>24</v>
      </c>
      <c r="L31" s="10">
        <v>2</v>
      </c>
      <c r="M31" s="10">
        <v>4</v>
      </c>
      <c r="N31" s="10">
        <v>8</v>
      </c>
      <c r="O31" s="10">
        <v>10</v>
      </c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1:31" x14ac:dyDescent="0.25">
      <c r="A32" s="28">
        <v>23</v>
      </c>
      <c r="B32" s="5">
        <v>8</v>
      </c>
      <c r="C32" s="6" t="s">
        <v>235</v>
      </c>
      <c r="D32" s="6" t="s">
        <v>236</v>
      </c>
      <c r="E32" s="6" t="s">
        <v>37</v>
      </c>
      <c r="F32" s="7">
        <v>37098</v>
      </c>
      <c r="G32" s="5" t="s">
        <v>21</v>
      </c>
      <c r="H32" s="5">
        <v>10</v>
      </c>
      <c r="I32" s="6" t="s">
        <v>129</v>
      </c>
      <c r="J32" s="17"/>
      <c r="K32" s="27">
        <f>SUM(L32:AE32)</f>
        <v>24</v>
      </c>
      <c r="L32" s="10">
        <v>8</v>
      </c>
      <c r="M32" s="10">
        <v>4</v>
      </c>
      <c r="N32" s="10">
        <v>6</v>
      </c>
      <c r="O32" s="10">
        <v>6</v>
      </c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</sheetData>
  <sortState ref="A10:AF154">
    <sortCondition descending="1" ref="K10:K154"/>
  </sortState>
  <mergeCells count="17">
    <mergeCell ref="L2:AE6"/>
    <mergeCell ref="C4:J4"/>
    <mergeCell ref="C5:J5"/>
    <mergeCell ref="C6:D6"/>
    <mergeCell ref="G8:G9"/>
    <mergeCell ref="H8:H9"/>
    <mergeCell ref="I8:I9"/>
    <mergeCell ref="J8:J9"/>
    <mergeCell ref="K8:K9"/>
    <mergeCell ref="L8:AE8"/>
    <mergeCell ref="C2:J2"/>
    <mergeCell ref="A8:A9"/>
    <mergeCell ref="C8:C9"/>
    <mergeCell ref="D8:D9"/>
    <mergeCell ref="E8:E9"/>
    <mergeCell ref="F8:F9"/>
    <mergeCell ref="B8:B9"/>
  </mergeCells>
  <pageMargins left="0.7" right="0.7" top="0.75" bottom="0.75" header="0.3" footer="0.3"/>
  <pageSetup paperSize="9" scale="5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0"/>
  <sheetViews>
    <sheetView workbookViewId="0">
      <selection activeCell="E26" sqref="E26"/>
    </sheetView>
  </sheetViews>
  <sheetFormatPr defaultRowHeight="15" x14ac:dyDescent="0.25"/>
  <cols>
    <col min="1" max="1" width="5.5703125" style="3" customWidth="1"/>
    <col min="2" max="2" width="6.5703125" style="1" customWidth="1"/>
    <col min="3" max="3" width="14.5703125" style="1" bestFit="1" customWidth="1"/>
    <col min="4" max="4" width="10.85546875" style="1" bestFit="1" customWidth="1"/>
    <col min="5" max="5" width="15" style="1" bestFit="1" customWidth="1"/>
    <col min="6" max="6" width="10.7109375" style="1" hidden="1" customWidth="1"/>
    <col min="7" max="7" width="11" style="1" customWidth="1"/>
    <col min="8" max="8" width="8.5703125" style="1" customWidth="1"/>
    <col min="9" max="9" width="52.5703125" style="1" customWidth="1"/>
    <col min="10" max="10" width="12.85546875" style="1" bestFit="1" customWidth="1"/>
    <col min="11" max="11" width="14.140625" style="1" customWidth="1"/>
    <col min="12" max="31" width="4" style="8" hidden="1" customWidth="1"/>
    <col min="32" max="16384" width="9.140625" style="1"/>
  </cols>
  <sheetData>
    <row r="1" spans="1:31" x14ac:dyDescent="0.25">
      <c r="K1" s="2"/>
    </row>
    <row r="2" spans="1:31" ht="18.75" customHeight="1" x14ac:dyDescent="0.3">
      <c r="C2" s="40" t="s">
        <v>1</v>
      </c>
      <c r="D2" s="40"/>
      <c r="E2" s="40"/>
      <c r="F2" s="40"/>
      <c r="G2" s="40"/>
      <c r="H2" s="40"/>
      <c r="I2" s="40"/>
      <c r="J2" s="40"/>
      <c r="K2" s="2"/>
      <c r="L2" s="32" t="s">
        <v>16</v>
      </c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</row>
    <row r="3" spans="1:31" ht="15.75" thickBot="1" x14ac:dyDescent="0.3">
      <c r="K3" s="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</row>
    <row r="4" spans="1:31" ht="15.75" thickBot="1" x14ac:dyDescent="0.3">
      <c r="A4" s="3" t="s">
        <v>2</v>
      </c>
      <c r="B4" s="3"/>
      <c r="C4" s="33" t="s">
        <v>17</v>
      </c>
      <c r="D4" s="34"/>
      <c r="E4" s="34"/>
      <c r="F4" s="34"/>
      <c r="G4" s="34"/>
      <c r="H4" s="34"/>
      <c r="I4" s="34"/>
      <c r="J4" s="35"/>
      <c r="K4" s="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</row>
    <row r="5" spans="1:31" ht="15.75" thickBot="1" x14ac:dyDescent="0.3">
      <c r="C5" s="36" t="s">
        <v>14</v>
      </c>
      <c r="D5" s="36"/>
      <c r="E5" s="36"/>
      <c r="F5" s="36"/>
      <c r="G5" s="36"/>
      <c r="H5" s="36"/>
      <c r="I5" s="36"/>
      <c r="J5" s="36"/>
      <c r="K5" s="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</row>
    <row r="6" spans="1:31" ht="15.75" thickBot="1" x14ac:dyDescent="0.3">
      <c r="A6" s="3" t="s">
        <v>0</v>
      </c>
      <c r="C6" s="37" t="s">
        <v>18</v>
      </c>
      <c r="D6" s="38"/>
      <c r="F6" s="3" t="s">
        <v>3</v>
      </c>
      <c r="G6" s="4">
        <v>11</v>
      </c>
      <c r="J6" s="11"/>
      <c r="K6" s="1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</row>
    <row r="7" spans="1:31" x14ac:dyDescent="0.25">
      <c r="J7" s="11"/>
      <c r="K7" s="13"/>
    </row>
    <row r="8" spans="1:31" ht="15" customHeight="1" x14ac:dyDescent="0.25">
      <c r="A8" s="30" t="s">
        <v>4</v>
      </c>
      <c r="B8" s="30" t="s">
        <v>79</v>
      </c>
      <c r="C8" s="30" t="s">
        <v>5</v>
      </c>
      <c r="D8" s="30" t="s">
        <v>6</v>
      </c>
      <c r="E8" s="30" t="s">
        <v>7</v>
      </c>
      <c r="F8" s="30" t="s">
        <v>8</v>
      </c>
      <c r="G8" s="30" t="s">
        <v>9</v>
      </c>
      <c r="H8" s="30" t="s">
        <v>10</v>
      </c>
      <c r="I8" s="30" t="s">
        <v>15</v>
      </c>
      <c r="J8" s="30" t="s">
        <v>12</v>
      </c>
      <c r="K8" s="30" t="s">
        <v>13</v>
      </c>
      <c r="L8" s="39" t="s">
        <v>11</v>
      </c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x14ac:dyDescent="0.2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9">
        <v>1</v>
      </c>
      <c r="M9" s="9">
        <v>2</v>
      </c>
      <c r="N9" s="9">
        <v>3</v>
      </c>
      <c r="O9" s="9">
        <v>4</v>
      </c>
      <c r="P9" s="9">
        <v>5</v>
      </c>
      <c r="Q9" s="9">
        <v>6</v>
      </c>
      <c r="R9" s="9">
        <v>7</v>
      </c>
      <c r="S9" s="9">
        <v>8</v>
      </c>
      <c r="T9" s="9">
        <v>9</v>
      </c>
      <c r="U9" s="9">
        <v>10</v>
      </c>
      <c r="V9" s="9">
        <v>11</v>
      </c>
      <c r="W9" s="9">
        <v>12</v>
      </c>
      <c r="X9" s="9">
        <v>13</v>
      </c>
      <c r="Y9" s="9">
        <v>14</v>
      </c>
      <c r="Z9" s="9">
        <v>15</v>
      </c>
      <c r="AA9" s="9">
        <v>16</v>
      </c>
      <c r="AB9" s="9">
        <v>17</v>
      </c>
      <c r="AC9" s="9">
        <v>18</v>
      </c>
      <c r="AD9" s="9">
        <v>19</v>
      </c>
      <c r="AE9" s="9">
        <v>20</v>
      </c>
    </row>
    <row r="10" spans="1:31" x14ac:dyDescent="0.25">
      <c r="A10" s="25">
        <v>1</v>
      </c>
      <c r="B10" s="25">
        <v>3</v>
      </c>
      <c r="C10" s="29" t="s">
        <v>269</v>
      </c>
      <c r="D10" s="29" t="s">
        <v>71</v>
      </c>
      <c r="E10" s="29" t="s">
        <v>70</v>
      </c>
      <c r="F10" s="25"/>
      <c r="G10" s="5" t="s">
        <v>21</v>
      </c>
      <c r="H10" s="5">
        <v>11</v>
      </c>
      <c r="I10" s="6" t="s">
        <v>81</v>
      </c>
      <c r="J10" s="25"/>
      <c r="K10" s="26" t="s">
        <v>270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31" x14ac:dyDescent="0.25">
      <c r="A11" s="16">
        <v>2</v>
      </c>
      <c r="B11" s="16">
        <v>3</v>
      </c>
      <c r="C11" s="24" t="s">
        <v>268</v>
      </c>
      <c r="D11" s="24" t="s">
        <v>64</v>
      </c>
      <c r="E11" s="24" t="s">
        <v>41</v>
      </c>
      <c r="F11" s="16"/>
      <c r="G11" s="5" t="s">
        <v>21</v>
      </c>
      <c r="H11" s="5">
        <v>11</v>
      </c>
      <c r="I11" s="6" t="s">
        <v>81</v>
      </c>
      <c r="J11" s="16"/>
      <c r="K11" s="26" t="s">
        <v>270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1" ht="16.5" customHeight="1" x14ac:dyDescent="0.25">
      <c r="A12" s="25">
        <v>3</v>
      </c>
      <c r="B12" s="16">
        <v>3</v>
      </c>
      <c r="C12" s="18" t="s">
        <v>258</v>
      </c>
      <c r="D12" s="18" t="s">
        <v>42</v>
      </c>
      <c r="E12" s="18" t="s">
        <v>133</v>
      </c>
      <c r="F12" s="16"/>
      <c r="G12" s="5" t="s">
        <v>21</v>
      </c>
      <c r="H12" s="5">
        <v>11</v>
      </c>
      <c r="I12" s="19" t="s">
        <v>81</v>
      </c>
      <c r="J12" s="16"/>
      <c r="K12" s="26" t="s">
        <v>259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31" x14ac:dyDescent="0.25">
      <c r="A13" s="25">
        <v>4</v>
      </c>
      <c r="B13" s="5">
        <v>8</v>
      </c>
      <c r="C13" s="6" t="s">
        <v>253</v>
      </c>
      <c r="D13" s="6" t="s">
        <v>44</v>
      </c>
      <c r="E13" s="6" t="s">
        <v>70</v>
      </c>
      <c r="F13" s="7">
        <v>36707</v>
      </c>
      <c r="G13" s="5" t="s">
        <v>21</v>
      </c>
      <c r="H13" s="5">
        <v>11</v>
      </c>
      <c r="I13" s="6" t="s">
        <v>129</v>
      </c>
      <c r="J13" s="17"/>
      <c r="K13" s="27">
        <f t="shared" ref="K13:K20" si="0">SUM(L13:AE13)</f>
        <v>40</v>
      </c>
      <c r="L13" s="10">
        <v>10</v>
      </c>
      <c r="M13" s="10">
        <v>10</v>
      </c>
      <c r="N13" s="10">
        <v>10</v>
      </c>
      <c r="O13" s="10">
        <v>10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1:31" x14ac:dyDescent="0.25">
      <c r="A14" s="25">
        <v>5</v>
      </c>
      <c r="B14" s="5">
        <v>4</v>
      </c>
      <c r="C14" s="6" t="s">
        <v>244</v>
      </c>
      <c r="D14" s="6" t="s">
        <v>36</v>
      </c>
      <c r="E14" s="6" t="s">
        <v>58</v>
      </c>
      <c r="F14" s="7">
        <v>36588</v>
      </c>
      <c r="G14" s="5" t="s">
        <v>21</v>
      </c>
      <c r="H14" s="5">
        <v>11</v>
      </c>
      <c r="I14" s="6" t="s">
        <v>93</v>
      </c>
      <c r="J14" s="17"/>
      <c r="K14" s="27">
        <f t="shared" si="0"/>
        <v>38</v>
      </c>
      <c r="L14" s="10">
        <v>10</v>
      </c>
      <c r="M14" s="10">
        <v>10</v>
      </c>
      <c r="N14" s="10">
        <v>8</v>
      </c>
      <c r="O14" s="10">
        <v>10</v>
      </c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1:31" x14ac:dyDescent="0.25">
      <c r="A15" s="25">
        <v>6</v>
      </c>
      <c r="B15" s="5">
        <v>6</v>
      </c>
      <c r="C15" s="6" t="s">
        <v>250</v>
      </c>
      <c r="D15" s="6" t="s">
        <v>106</v>
      </c>
      <c r="E15" s="6" t="s">
        <v>33</v>
      </c>
      <c r="F15" s="7">
        <v>36748</v>
      </c>
      <c r="G15" s="5" t="s">
        <v>21</v>
      </c>
      <c r="H15" s="5">
        <v>11</v>
      </c>
      <c r="I15" s="6" t="s">
        <v>167</v>
      </c>
      <c r="J15" s="17"/>
      <c r="K15" s="27">
        <f t="shared" si="0"/>
        <v>36</v>
      </c>
      <c r="L15" s="10">
        <v>6</v>
      </c>
      <c r="M15" s="10">
        <v>10</v>
      </c>
      <c r="N15" s="10">
        <v>10</v>
      </c>
      <c r="O15" s="10">
        <v>10</v>
      </c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1:31" x14ac:dyDescent="0.25">
      <c r="A16" s="25">
        <v>7</v>
      </c>
      <c r="B16" s="5">
        <v>9</v>
      </c>
      <c r="C16" s="6" t="s">
        <v>256</v>
      </c>
      <c r="D16" s="6" t="s">
        <v>42</v>
      </c>
      <c r="E16" s="6" t="s">
        <v>84</v>
      </c>
      <c r="F16" s="7">
        <v>36797</v>
      </c>
      <c r="G16" s="5" t="s">
        <v>21</v>
      </c>
      <c r="H16" s="5">
        <v>10</v>
      </c>
      <c r="I16" s="6" t="s">
        <v>257</v>
      </c>
      <c r="J16" s="17"/>
      <c r="K16" s="27">
        <f t="shared" si="0"/>
        <v>30</v>
      </c>
      <c r="L16" s="10">
        <v>2</v>
      </c>
      <c r="M16" s="10">
        <v>10</v>
      </c>
      <c r="N16" s="10">
        <v>10</v>
      </c>
      <c r="O16" s="10">
        <v>8</v>
      </c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1:31" x14ac:dyDescent="0.25">
      <c r="A17" s="25">
        <v>8</v>
      </c>
      <c r="B17" s="5">
        <v>8</v>
      </c>
      <c r="C17" s="6" t="s">
        <v>254</v>
      </c>
      <c r="D17" s="6" t="s">
        <v>71</v>
      </c>
      <c r="E17" s="6" t="s">
        <v>45</v>
      </c>
      <c r="F17" s="7">
        <v>36721</v>
      </c>
      <c r="G17" s="5" t="s">
        <v>21</v>
      </c>
      <c r="H17" s="5">
        <v>11</v>
      </c>
      <c r="I17" s="6" t="s">
        <v>255</v>
      </c>
      <c r="J17" s="17"/>
      <c r="K17" s="27">
        <f t="shared" si="0"/>
        <v>30</v>
      </c>
      <c r="L17" s="10">
        <v>8</v>
      </c>
      <c r="M17" s="10">
        <v>4</v>
      </c>
      <c r="N17" s="10">
        <v>10</v>
      </c>
      <c r="O17" s="10">
        <v>8</v>
      </c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1:31" x14ac:dyDescent="0.25">
      <c r="A18" s="25">
        <v>9</v>
      </c>
      <c r="B18" s="5">
        <v>6</v>
      </c>
      <c r="C18" s="6" t="s">
        <v>250</v>
      </c>
      <c r="D18" s="6" t="s">
        <v>108</v>
      </c>
      <c r="E18" s="6" t="s">
        <v>33</v>
      </c>
      <c r="F18" s="7">
        <v>36748</v>
      </c>
      <c r="G18" s="5" t="s">
        <v>21</v>
      </c>
      <c r="H18" s="5">
        <v>11</v>
      </c>
      <c r="I18" s="6" t="s">
        <v>167</v>
      </c>
      <c r="J18" s="17"/>
      <c r="K18" s="27">
        <f t="shared" si="0"/>
        <v>30</v>
      </c>
      <c r="L18" s="10">
        <v>5</v>
      </c>
      <c r="M18" s="10">
        <v>10</v>
      </c>
      <c r="N18" s="10">
        <v>10</v>
      </c>
      <c r="O18" s="10">
        <v>5</v>
      </c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1:31" x14ac:dyDescent="0.25">
      <c r="A19" s="25">
        <v>10</v>
      </c>
      <c r="B19" s="5">
        <v>5</v>
      </c>
      <c r="C19" s="6" t="s">
        <v>248</v>
      </c>
      <c r="D19" s="6" t="s">
        <v>40</v>
      </c>
      <c r="E19" s="6" t="s">
        <v>132</v>
      </c>
      <c r="F19" s="7">
        <v>36767</v>
      </c>
      <c r="G19" s="5" t="s">
        <v>21</v>
      </c>
      <c r="H19" s="5">
        <v>11</v>
      </c>
      <c r="I19" s="6" t="s">
        <v>100</v>
      </c>
      <c r="J19" s="17"/>
      <c r="K19" s="27">
        <f t="shared" si="0"/>
        <v>28</v>
      </c>
      <c r="L19" s="10">
        <v>4</v>
      </c>
      <c r="M19" s="10">
        <v>10</v>
      </c>
      <c r="N19" s="10">
        <v>6</v>
      </c>
      <c r="O19" s="10">
        <v>8</v>
      </c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1:31" x14ac:dyDescent="0.25">
      <c r="A20" s="25">
        <v>11</v>
      </c>
      <c r="B20" s="5">
        <v>3</v>
      </c>
      <c r="C20" s="6" t="s">
        <v>240</v>
      </c>
      <c r="D20" s="6" t="s">
        <v>146</v>
      </c>
      <c r="E20" s="6" t="s">
        <v>37</v>
      </c>
      <c r="F20" s="7">
        <v>36634</v>
      </c>
      <c r="G20" s="5" t="s">
        <v>21</v>
      </c>
      <c r="H20" s="5">
        <v>11</v>
      </c>
      <c r="I20" s="6" t="s">
        <v>81</v>
      </c>
      <c r="J20" s="17"/>
      <c r="K20" s="27">
        <f t="shared" si="0"/>
        <v>28</v>
      </c>
      <c r="L20" s="10">
        <v>10</v>
      </c>
      <c r="M20" s="10">
        <v>3</v>
      </c>
      <c r="N20" s="10">
        <v>10</v>
      </c>
      <c r="O20" s="10">
        <v>5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1:31" x14ac:dyDescent="0.25">
      <c r="A21" s="25">
        <v>12</v>
      </c>
      <c r="B21" s="5">
        <v>2</v>
      </c>
      <c r="C21" s="6" t="s">
        <v>69</v>
      </c>
      <c r="D21" s="6" t="s">
        <v>48</v>
      </c>
      <c r="E21" s="6" t="s">
        <v>70</v>
      </c>
      <c r="F21" s="7">
        <v>36734</v>
      </c>
      <c r="G21" s="5" t="s">
        <v>21</v>
      </c>
      <c r="H21" s="5">
        <v>11</v>
      </c>
      <c r="I21" s="15" t="s">
        <v>29</v>
      </c>
      <c r="J21" s="17"/>
      <c r="K21" s="27">
        <v>28</v>
      </c>
      <c r="L21" s="10">
        <v>0</v>
      </c>
      <c r="M21" s="10">
        <v>10</v>
      </c>
      <c r="N21" s="10">
        <v>10</v>
      </c>
      <c r="O21" s="10">
        <v>8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1:31" x14ac:dyDescent="0.25">
      <c r="A22" s="25">
        <v>13</v>
      </c>
      <c r="B22" s="5">
        <v>8</v>
      </c>
      <c r="C22" s="6" t="s">
        <v>199</v>
      </c>
      <c r="D22" s="6" t="s">
        <v>28</v>
      </c>
      <c r="E22" s="6" t="s">
        <v>251</v>
      </c>
      <c r="F22" s="7">
        <v>36568</v>
      </c>
      <c r="G22" s="5" t="s">
        <v>21</v>
      </c>
      <c r="H22" s="5">
        <v>11</v>
      </c>
      <c r="I22" s="6" t="s">
        <v>134</v>
      </c>
      <c r="J22" s="17"/>
      <c r="K22" s="27">
        <f t="shared" ref="K22:K30" si="1">SUM(L22:AE22)</f>
        <v>26</v>
      </c>
      <c r="L22" s="10">
        <v>6</v>
      </c>
      <c r="M22" s="10">
        <v>10</v>
      </c>
      <c r="N22" s="10">
        <v>8</v>
      </c>
      <c r="O22" s="10">
        <v>2</v>
      </c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1:31" x14ac:dyDescent="0.25">
      <c r="A23" s="25">
        <v>14</v>
      </c>
      <c r="B23" s="5">
        <v>3</v>
      </c>
      <c r="C23" s="6" t="s">
        <v>241</v>
      </c>
      <c r="D23" s="6" t="s">
        <v>22</v>
      </c>
      <c r="E23" s="6" t="s">
        <v>98</v>
      </c>
      <c r="F23" s="7">
        <v>36587</v>
      </c>
      <c r="G23" s="5" t="s">
        <v>21</v>
      </c>
      <c r="H23" s="5">
        <v>11</v>
      </c>
      <c r="I23" s="6" t="s">
        <v>81</v>
      </c>
      <c r="J23" s="17"/>
      <c r="K23" s="27">
        <f t="shared" si="1"/>
        <v>26</v>
      </c>
      <c r="L23" s="10">
        <v>6</v>
      </c>
      <c r="M23" s="10">
        <v>10</v>
      </c>
      <c r="N23" s="10">
        <v>10</v>
      </c>
      <c r="O23" s="10">
        <v>0</v>
      </c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1:31" x14ac:dyDescent="0.25">
      <c r="A24" s="25">
        <v>15</v>
      </c>
      <c r="B24" s="5">
        <v>4</v>
      </c>
      <c r="C24" s="6" t="s">
        <v>246</v>
      </c>
      <c r="D24" s="6" t="s">
        <v>32</v>
      </c>
      <c r="E24" s="6" t="s">
        <v>33</v>
      </c>
      <c r="F24" s="7">
        <v>36714</v>
      </c>
      <c r="G24" s="5" t="s">
        <v>21</v>
      </c>
      <c r="H24" s="5">
        <v>11</v>
      </c>
      <c r="I24" s="6" t="s">
        <v>93</v>
      </c>
      <c r="J24" s="17"/>
      <c r="K24" s="27">
        <f t="shared" si="1"/>
        <v>26</v>
      </c>
      <c r="L24" s="10">
        <v>6</v>
      </c>
      <c r="M24" s="10">
        <v>7</v>
      </c>
      <c r="N24" s="10">
        <v>7</v>
      </c>
      <c r="O24" s="10">
        <v>6</v>
      </c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1:31" x14ac:dyDescent="0.25">
      <c r="A25" s="25">
        <v>16</v>
      </c>
      <c r="B25" s="5">
        <v>4</v>
      </c>
      <c r="C25" s="6" t="s">
        <v>247</v>
      </c>
      <c r="D25" s="6" t="s">
        <v>57</v>
      </c>
      <c r="E25" s="6" t="s">
        <v>74</v>
      </c>
      <c r="F25" s="7">
        <v>36847</v>
      </c>
      <c r="G25" s="5" t="s">
        <v>21</v>
      </c>
      <c r="H25" s="5">
        <v>11</v>
      </c>
      <c r="I25" s="6" t="s">
        <v>93</v>
      </c>
      <c r="J25" s="17"/>
      <c r="K25" s="27">
        <f t="shared" si="1"/>
        <v>26</v>
      </c>
      <c r="L25" s="10">
        <v>6</v>
      </c>
      <c r="M25" s="10">
        <v>7</v>
      </c>
      <c r="N25" s="10">
        <v>6</v>
      </c>
      <c r="O25" s="10">
        <v>7</v>
      </c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  <row r="26" spans="1:31" x14ac:dyDescent="0.25">
      <c r="A26" s="25">
        <v>17</v>
      </c>
      <c r="B26" s="5">
        <v>4</v>
      </c>
      <c r="C26" s="6" t="s">
        <v>245</v>
      </c>
      <c r="D26" s="6" t="s">
        <v>83</v>
      </c>
      <c r="E26" s="6" t="s">
        <v>132</v>
      </c>
      <c r="F26" s="7">
        <v>36929</v>
      </c>
      <c r="G26" s="5" t="s">
        <v>21</v>
      </c>
      <c r="H26" s="5">
        <v>11</v>
      </c>
      <c r="I26" s="6" t="s">
        <v>90</v>
      </c>
      <c r="J26" s="17"/>
      <c r="K26" s="27">
        <f t="shared" si="1"/>
        <v>26</v>
      </c>
      <c r="L26" s="10">
        <v>10</v>
      </c>
      <c r="M26" s="10">
        <v>10</v>
      </c>
      <c r="N26" s="10">
        <v>2</v>
      </c>
      <c r="O26" s="10">
        <v>4</v>
      </c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1:31" x14ac:dyDescent="0.25">
      <c r="A27" s="25">
        <v>18</v>
      </c>
      <c r="B27" s="5">
        <v>3</v>
      </c>
      <c r="C27" s="6" t="s">
        <v>242</v>
      </c>
      <c r="D27" s="6" t="s">
        <v>67</v>
      </c>
      <c r="E27" s="6" t="s">
        <v>170</v>
      </c>
      <c r="F27" s="7">
        <v>36784</v>
      </c>
      <c r="G27" s="5" t="s">
        <v>21</v>
      </c>
      <c r="H27" s="5">
        <v>11</v>
      </c>
      <c r="I27" s="6" t="s">
        <v>81</v>
      </c>
      <c r="J27" s="17"/>
      <c r="K27" s="27">
        <f t="shared" si="1"/>
        <v>25</v>
      </c>
      <c r="L27" s="10">
        <v>5</v>
      </c>
      <c r="M27" s="10">
        <v>10</v>
      </c>
      <c r="N27" s="10">
        <v>2</v>
      </c>
      <c r="O27" s="10">
        <v>8</v>
      </c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1:31" x14ac:dyDescent="0.25">
      <c r="A28" s="25">
        <v>19</v>
      </c>
      <c r="B28" s="5">
        <v>5</v>
      </c>
      <c r="C28" s="6" t="s">
        <v>249</v>
      </c>
      <c r="D28" s="6" t="s">
        <v>143</v>
      </c>
      <c r="E28" s="7" t="s">
        <v>118</v>
      </c>
      <c r="F28" s="7">
        <v>36697</v>
      </c>
      <c r="G28" s="5" t="s">
        <v>21</v>
      </c>
      <c r="H28" s="5">
        <v>11</v>
      </c>
      <c r="I28" s="6" t="s">
        <v>103</v>
      </c>
      <c r="J28" s="17"/>
      <c r="K28" s="27">
        <f t="shared" si="1"/>
        <v>25</v>
      </c>
      <c r="L28" s="10">
        <v>5</v>
      </c>
      <c r="M28" s="10">
        <v>6</v>
      </c>
      <c r="N28" s="10">
        <v>7</v>
      </c>
      <c r="O28" s="10">
        <v>7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1:31" x14ac:dyDescent="0.25">
      <c r="A29" s="25">
        <v>20</v>
      </c>
      <c r="B29" s="5">
        <v>7</v>
      </c>
      <c r="C29" s="6" t="s">
        <v>252</v>
      </c>
      <c r="D29" s="6" t="s">
        <v>75</v>
      </c>
      <c r="E29" s="6" t="s">
        <v>58</v>
      </c>
      <c r="F29" s="7">
        <v>36707</v>
      </c>
      <c r="G29" s="5" t="s">
        <v>21</v>
      </c>
      <c r="H29" s="5">
        <v>11</v>
      </c>
      <c r="I29" s="6" t="s">
        <v>117</v>
      </c>
      <c r="J29" s="17"/>
      <c r="K29" s="27">
        <f t="shared" si="1"/>
        <v>24</v>
      </c>
      <c r="L29" s="10">
        <v>0</v>
      </c>
      <c r="M29" s="10">
        <v>10</v>
      </c>
      <c r="N29" s="10">
        <v>10</v>
      </c>
      <c r="O29" s="10">
        <v>4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1:31" x14ac:dyDescent="0.25">
      <c r="A30" s="25">
        <v>21</v>
      </c>
      <c r="B30" s="5">
        <v>3</v>
      </c>
      <c r="C30" s="6" t="s">
        <v>243</v>
      </c>
      <c r="D30" s="6" t="s">
        <v>131</v>
      </c>
      <c r="E30" s="6" t="s">
        <v>38</v>
      </c>
      <c r="F30" s="7">
        <v>37103</v>
      </c>
      <c r="G30" s="5" t="s">
        <v>21</v>
      </c>
      <c r="H30" s="5">
        <v>11</v>
      </c>
      <c r="I30" s="6" t="s">
        <v>144</v>
      </c>
      <c r="J30" s="17"/>
      <c r="K30" s="27">
        <f t="shared" si="1"/>
        <v>23</v>
      </c>
      <c r="L30" s="10">
        <v>0</v>
      </c>
      <c r="M30" s="10">
        <v>3</v>
      </c>
      <c r="N30" s="10">
        <v>10</v>
      </c>
      <c r="O30" s="10">
        <v>10</v>
      </c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</sheetData>
  <sortState ref="A10:AF168">
    <sortCondition descending="1" ref="K10:K168"/>
  </sortState>
  <mergeCells count="17">
    <mergeCell ref="L2:AE6"/>
    <mergeCell ref="C4:J4"/>
    <mergeCell ref="C5:J5"/>
    <mergeCell ref="C6:D6"/>
    <mergeCell ref="G8:G9"/>
    <mergeCell ref="H8:H9"/>
    <mergeCell ref="I8:I9"/>
    <mergeCell ref="J8:J9"/>
    <mergeCell ref="K8:K9"/>
    <mergeCell ref="L8:AE8"/>
    <mergeCell ref="C2:J2"/>
    <mergeCell ref="A8:A9"/>
    <mergeCell ref="C8:C9"/>
    <mergeCell ref="D8:D9"/>
    <mergeCell ref="E8:E9"/>
    <mergeCell ref="F8:F9"/>
    <mergeCell ref="B8:B9"/>
  </mergeCells>
  <pageMargins left="0.7" right="0.7" top="0.75" bottom="0.75" header="0.3" footer="0.3"/>
  <pageSetup paperSize="9" scale="52" fitToHeight="0" orientation="landscape" r:id="rId1"/>
  <ignoredErrors>
    <ignoredError sqref="K13:K30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7кл</vt:lpstr>
      <vt:lpstr>8кл</vt:lpstr>
      <vt:lpstr>9кл</vt:lpstr>
      <vt:lpstr>10кл</vt:lpstr>
      <vt:lpstr>11кл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UserPC</cp:lastModifiedBy>
  <cp:lastPrinted>2015-09-11T11:42:33Z</cp:lastPrinted>
  <dcterms:created xsi:type="dcterms:W3CDTF">2015-09-11T06:16:46Z</dcterms:created>
  <dcterms:modified xsi:type="dcterms:W3CDTF">2017-11-13T13:10:14Z</dcterms:modified>
</cp:coreProperties>
</file>