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 7 класс" sheetId="3" r:id="rId1"/>
    <sheet name=" 8 класс" sheetId="4" r:id="rId2"/>
    <sheet name=" 9 класс" sheetId="5" r:id="rId3"/>
    <sheet name="_10 класс" sheetId="6" r:id="rId4"/>
    <sheet name="11 класс" sheetId="7" r:id="rId5"/>
  </sheets>
  <definedNames>
    <definedName name="_xlnm._FilterDatabase" localSheetId="0" hidden="1">' 7 класс'!$A$9:$AE$9</definedName>
    <definedName name="_xlnm._FilterDatabase" localSheetId="1" hidden="1">' 8 класс'!$A$9:$AE$9</definedName>
    <definedName name="_xlnm._FilterDatabase" localSheetId="2" hidden="1">' 9 класс'!$A$9:$AG$9</definedName>
    <definedName name="_xlnm._FilterDatabase" localSheetId="3" hidden="1">'_10 класс'!$A$9:$AE$9</definedName>
    <definedName name="_xlnm._FilterDatabase" localSheetId="4" hidden="1">'11 класс'!$A$8:$AE$8</definedName>
  </definedNames>
  <calcPr calcId="145621" iterateDelta="1E-4"/>
</workbook>
</file>

<file path=xl/calcChain.xml><?xml version="1.0" encoding="utf-8"?>
<calcChain xmlns="http://schemas.openxmlformats.org/spreadsheetml/2006/main">
  <c r="K30" i="7" l="1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34" i="4"/>
  <c r="K33" i="4"/>
  <c r="K32" i="4"/>
  <c r="K31" i="4"/>
  <c r="K30" i="4"/>
  <c r="K29" i="4"/>
  <c r="K28" i="4"/>
  <c r="K27" i="4"/>
  <c r="K26" i="4"/>
  <c r="K25" i="4"/>
  <c r="K24" i="4"/>
  <c r="K23" i="4"/>
  <c r="K20" i="4"/>
  <c r="K19" i="4"/>
  <c r="K18" i="4"/>
  <c r="K17" i="4"/>
  <c r="K13" i="4"/>
  <c r="K12" i="4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</calcChain>
</file>

<file path=xl/sharedStrings.xml><?xml version="1.0" encoding="utf-8"?>
<sst xmlns="http://schemas.openxmlformats.org/spreadsheetml/2006/main" count="681" uniqueCount="284">
  <si>
    <t>Список участников школьного этапа всероссийской олимпиады школьников</t>
  </si>
  <si>
    <t>По</t>
  </si>
  <si>
    <t>РОСТОВ-НА-ДОНУ</t>
  </si>
  <si>
    <t>Предмет</t>
  </si>
  <si>
    <t>немецкий язык</t>
  </si>
  <si>
    <t>Класс</t>
  </si>
  <si>
    <t>район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</si>
  <si>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</si>
  <si>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</si>
  <si>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</si>
  <si>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</si>
  <si>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</si>
  <si>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</si>
  <si>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</si>
  <si>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Тип диплома</t>
  </si>
  <si>
    <t>Результат (балл)</t>
  </si>
  <si>
    <t xml:space="preserve">Количество баллов за выполнение заданий </t>
  </si>
  <si>
    <t>РФ</t>
  </si>
  <si>
    <t>МАОУ"Школа№53"</t>
  </si>
  <si>
    <t>Ирина</t>
  </si>
  <si>
    <t>София</t>
  </si>
  <si>
    <t>Олеговна</t>
  </si>
  <si>
    <t>Ксения</t>
  </si>
  <si>
    <t>Сергеевна</t>
  </si>
  <si>
    <t>Сергеевич</t>
  </si>
  <si>
    <t>Мария</t>
  </si>
  <si>
    <t>Дмитриевна</t>
  </si>
  <si>
    <t>Вадимовна</t>
  </si>
  <si>
    <t>Вероника</t>
  </si>
  <si>
    <t>Михайловна</t>
  </si>
  <si>
    <t>Михайлович</t>
  </si>
  <si>
    <t>Никита</t>
  </si>
  <si>
    <t>Андреевич</t>
  </si>
  <si>
    <t>МБОУ «Гимназия № 36»</t>
  </si>
  <si>
    <t>Дежа</t>
  </si>
  <si>
    <t>Чайкина</t>
  </si>
  <si>
    <t>Екатерина</t>
  </si>
  <si>
    <t>Андреевна</t>
  </si>
  <si>
    <t>Александровна</t>
  </si>
  <si>
    <t>Александр</t>
  </si>
  <si>
    <t>Алексеевич</t>
  </si>
  <si>
    <t>Форма №3-РОО</t>
  </si>
  <si>
    <r>
      <rPr>
        <u/>
        <sz val="11"/>
        <color indexed="8"/>
        <rFont val="Times New Roman"/>
        <family val="1"/>
        <charset val="204"/>
      </rPr>
      <t>Примечание</t>
    </r>
    <r>
      <rPr>
        <sz val="11"/>
        <color indexed="8"/>
        <rFont val="Times New Roman"/>
        <family val="1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</si>
  <si>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(Наименование районного отдела образования)</t>
  </si>
  <si>
    <t>Немецкий язык</t>
  </si>
  <si>
    <t>Наименование СОШ</t>
  </si>
  <si>
    <t>Анастасия</t>
  </si>
  <si>
    <t>МБОУ "Школа № 65"</t>
  </si>
  <si>
    <t>Алина</t>
  </si>
  <si>
    <t>Георгиевич</t>
  </si>
  <si>
    <t>Виктория</t>
  </si>
  <si>
    <t>Николаевна</t>
  </si>
  <si>
    <t xml:space="preserve">Роман </t>
  </si>
  <si>
    <t>Дмитриевич</t>
  </si>
  <si>
    <t>Елизавета</t>
  </si>
  <si>
    <t>МАОУ  "Школа № 53"</t>
  </si>
  <si>
    <t>Дарья</t>
  </si>
  <si>
    <t>Романовна</t>
  </si>
  <si>
    <t>Светлана</t>
  </si>
  <si>
    <t>Владимировна</t>
  </si>
  <si>
    <t>Алиса</t>
  </si>
  <si>
    <t>Максимовна</t>
  </si>
  <si>
    <t>Игоревна</t>
  </si>
  <si>
    <t>Фёдорова</t>
  </si>
  <si>
    <t xml:space="preserve"> МАОУ  "Школа № 53"</t>
  </si>
  <si>
    <t>Максим</t>
  </si>
  <si>
    <t>Марк</t>
  </si>
  <si>
    <t>Алексеевна</t>
  </si>
  <si>
    <t>Роман</t>
  </si>
  <si>
    <t>Игоревич</t>
  </si>
  <si>
    <t>Александрович</t>
  </si>
  <si>
    <t>Кравченко</t>
  </si>
  <si>
    <t>7 класс</t>
  </si>
  <si>
    <t>Калиниченко</t>
  </si>
  <si>
    <t xml:space="preserve">Алесия </t>
  </si>
  <si>
    <t xml:space="preserve">Шлейкель </t>
  </si>
  <si>
    <t>Кристина</t>
  </si>
  <si>
    <t>Воротынцева</t>
  </si>
  <si>
    <t xml:space="preserve">Фиськова </t>
  </si>
  <si>
    <t>Денисовна</t>
  </si>
  <si>
    <t>Галина</t>
  </si>
  <si>
    <t xml:space="preserve">Юлия </t>
  </si>
  <si>
    <t>Друзь</t>
  </si>
  <si>
    <t>Высоковская</t>
  </si>
  <si>
    <t>Бондаренко</t>
  </si>
  <si>
    <t>Мирзоева</t>
  </si>
  <si>
    <t>Елена</t>
  </si>
  <si>
    <t>Садреев</t>
  </si>
  <si>
    <t xml:space="preserve">Андрей </t>
  </si>
  <si>
    <t xml:space="preserve">Заболотный </t>
  </si>
  <si>
    <t>Иван</t>
  </si>
  <si>
    <t>Мельникова</t>
  </si>
  <si>
    <t>Лунёва</t>
  </si>
  <si>
    <t>Омелаева</t>
  </si>
  <si>
    <t>Тимофеевна</t>
  </si>
  <si>
    <t>Чуракова</t>
  </si>
  <si>
    <t>Константиновна</t>
  </si>
  <si>
    <t>Марина</t>
  </si>
  <si>
    <t>Анна</t>
  </si>
  <si>
    <t>Глушко</t>
  </si>
  <si>
    <t>Арина</t>
  </si>
  <si>
    <t>Софья</t>
  </si>
  <si>
    <t>Юрьевич</t>
  </si>
  <si>
    <t>МЬОУ «Гимназия № 14»</t>
  </si>
  <si>
    <t>Александра</t>
  </si>
  <si>
    <t>Вячеславовна</t>
  </si>
  <si>
    <t>Гогорян</t>
  </si>
  <si>
    <t>Элизабет</t>
  </si>
  <si>
    <t>Робертовна</t>
  </si>
  <si>
    <t>Ангелина</t>
  </si>
  <si>
    <t>Полина</t>
  </si>
  <si>
    <t>Юрьевна</t>
  </si>
  <si>
    <t>8 класс</t>
  </si>
  <si>
    <t>Блинова</t>
  </si>
  <si>
    <t>Аракелян</t>
  </si>
  <si>
    <t>Карина</t>
  </si>
  <si>
    <t>Самвеловна</t>
  </si>
  <si>
    <t>Кобец</t>
  </si>
  <si>
    <t>Руслан</t>
  </si>
  <si>
    <t>Тараненко</t>
  </si>
  <si>
    <t>Татьяна</t>
  </si>
  <si>
    <t>МБОУ  "Школа № 65"</t>
  </si>
  <si>
    <t>Деревянко</t>
  </si>
  <si>
    <t>Кабанова</t>
  </si>
  <si>
    <t>Шеховцов</t>
  </si>
  <si>
    <t xml:space="preserve">Матвей </t>
  </si>
  <si>
    <t>Олегович</t>
  </si>
  <si>
    <t>Краславская</t>
  </si>
  <si>
    <t>Максименко</t>
  </si>
  <si>
    <t>Витальевич</t>
  </si>
  <si>
    <t>Цветкова</t>
  </si>
  <si>
    <t>Вебер</t>
  </si>
  <si>
    <t>Герман</t>
  </si>
  <si>
    <t>Вдовенко</t>
  </si>
  <si>
    <t>Акопян</t>
  </si>
  <si>
    <t>Георгий</t>
  </si>
  <si>
    <t>Симавонович</t>
  </si>
  <si>
    <t>Кривчикова</t>
  </si>
  <si>
    <t>Вильхельевна</t>
  </si>
  <si>
    <t>МБОУ "Школа № 94"</t>
  </si>
  <si>
    <t>Лесная</t>
  </si>
  <si>
    <t>Варвара</t>
  </si>
  <si>
    <t>Картунов</t>
  </si>
  <si>
    <t>Владислав</t>
  </si>
  <si>
    <t>МАОУ «Лицей №33»</t>
  </si>
  <si>
    <t>Куропятников</t>
  </si>
  <si>
    <t>Захар</t>
  </si>
  <si>
    <t>Елисей</t>
  </si>
  <si>
    <t>Нудгина</t>
  </si>
  <si>
    <t>Павловна</t>
  </si>
  <si>
    <t>Сорочкина</t>
  </si>
  <si>
    <t>Ведмедева</t>
  </si>
  <si>
    <t>Маргарита</t>
  </si>
  <si>
    <t>Гитис</t>
  </si>
  <si>
    <t>Евгеньевич</t>
  </si>
  <si>
    <t>Самощенко</t>
  </si>
  <si>
    <t>Дмитрий</t>
  </si>
  <si>
    <t>Кравцова</t>
  </si>
  <si>
    <t>Ярослава</t>
  </si>
  <si>
    <t>Станиславович</t>
  </si>
  <si>
    <t xml:space="preserve">Литовченко </t>
  </si>
  <si>
    <t>Антоновна</t>
  </si>
  <si>
    <t>Михаил</t>
  </si>
  <si>
    <t>9 класс</t>
  </si>
  <si>
    <t>Антон</t>
  </si>
  <si>
    <t>Карпенко</t>
  </si>
  <si>
    <t>Луиза</t>
  </si>
  <si>
    <t>Жановна</t>
  </si>
  <si>
    <t>Зайцева</t>
  </si>
  <si>
    <t>Мазанова</t>
  </si>
  <si>
    <t>Юлия</t>
  </si>
  <si>
    <t>Щиброва</t>
  </si>
  <si>
    <t>Мальцева</t>
  </si>
  <si>
    <t>Инна</t>
  </si>
  <si>
    <t xml:space="preserve">Срабионян </t>
  </si>
  <si>
    <t xml:space="preserve">Алина </t>
  </si>
  <si>
    <t>МАОУ " Гимназия №52"</t>
  </si>
  <si>
    <t xml:space="preserve">Носова </t>
  </si>
  <si>
    <t>Наталья</t>
  </si>
  <si>
    <t>Василенко</t>
  </si>
  <si>
    <t>Алексей</t>
  </si>
  <si>
    <t>Владимирович</t>
  </si>
  <si>
    <t>Тулининова</t>
  </si>
  <si>
    <t>Тимофеева</t>
  </si>
  <si>
    <t>Геннадьевна</t>
  </si>
  <si>
    <t>Компаниец</t>
  </si>
  <si>
    <t>Спесивцева</t>
  </si>
  <si>
    <t>МБОУ  "Гимназия №34"</t>
  </si>
  <si>
    <t>Инькова</t>
  </si>
  <si>
    <t>Евдокимова</t>
  </si>
  <si>
    <t>Яна</t>
  </si>
  <si>
    <t>Пан</t>
  </si>
  <si>
    <t xml:space="preserve">Арженовскова </t>
  </si>
  <si>
    <t>ЧОУ "Лицей КЭО"</t>
  </si>
  <si>
    <t>Минакова</t>
  </si>
  <si>
    <t>Филимонов</t>
  </si>
  <si>
    <t>Витальевна</t>
  </si>
  <si>
    <t>10 класс</t>
  </si>
  <si>
    <t xml:space="preserve">Джафаров </t>
  </si>
  <si>
    <t>Али</t>
  </si>
  <si>
    <t>Абульфатович</t>
  </si>
  <si>
    <t>МБОУ "Школа №60"</t>
  </si>
  <si>
    <t>Бурякова</t>
  </si>
  <si>
    <t>Мурашкинцева</t>
  </si>
  <si>
    <t xml:space="preserve">Момотова </t>
  </si>
  <si>
    <t>Ивановна</t>
  </si>
  <si>
    <t>МАОУ "Школа №53"</t>
  </si>
  <si>
    <t>Матс</t>
  </si>
  <si>
    <t>Николай</t>
  </si>
  <si>
    <t>Бец</t>
  </si>
  <si>
    <t>Обедкова</t>
  </si>
  <si>
    <t>Славгородская</t>
  </si>
  <si>
    <t>Надежда</t>
  </si>
  <si>
    <t>Евгеньевна</t>
  </si>
  <si>
    <t>Баксова</t>
  </si>
  <si>
    <t>Эбель</t>
  </si>
  <si>
    <t>Маркин</t>
  </si>
  <si>
    <t>Романович</t>
  </si>
  <si>
    <t>Малашенко</t>
  </si>
  <si>
    <t>Лаурия</t>
  </si>
  <si>
    <t>Иванова</t>
  </si>
  <si>
    <t>Олеся</t>
  </si>
  <si>
    <t>Федощенко</t>
  </si>
  <si>
    <t>Валерия</t>
  </si>
  <si>
    <t>МБОУ "Гимназия №117"</t>
  </si>
  <si>
    <t>Ибрагимов</t>
  </si>
  <si>
    <t>Рагим</t>
  </si>
  <si>
    <t>Фикретович</t>
  </si>
  <si>
    <t>Антонюк</t>
  </si>
  <si>
    <t>Пащенко</t>
  </si>
  <si>
    <t>Качанова</t>
  </si>
  <si>
    <t>Эдгаровна</t>
  </si>
  <si>
    <t>Пятыго</t>
  </si>
  <si>
    <t xml:space="preserve">Хижняк </t>
  </si>
  <si>
    <t>Лилия</t>
  </si>
  <si>
    <t>Волкова</t>
  </si>
  <si>
    <t>Петченко</t>
  </si>
  <si>
    <t>Корнецова</t>
  </si>
  <si>
    <t>Линская</t>
  </si>
  <si>
    <t>Шаталин</t>
  </si>
  <si>
    <t>Крылов</t>
  </si>
  <si>
    <t>Сергеева</t>
  </si>
  <si>
    <t>Бутусова</t>
  </si>
  <si>
    <t xml:space="preserve"> Марина</t>
  </si>
  <si>
    <t xml:space="preserve"> Андреевна</t>
  </si>
  <si>
    <t>Бикулова</t>
  </si>
  <si>
    <t>Амина</t>
  </si>
  <si>
    <t>Рустамовна</t>
  </si>
  <si>
    <t xml:space="preserve">Лукьянов </t>
  </si>
  <si>
    <t>Егор</t>
  </si>
  <si>
    <t>Толстой</t>
  </si>
  <si>
    <t>Артём</t>
  </si>
  <si>
    <t xml:space="preserve">Наниева </t>
  </si>
  <si>
    <t>Думанова</t>
  </si>
  <si>
    <t>Моргун</t>
  </si>
  <si>
    <t xml:space="preserve">Алексеева </t>
  </si>
  <si>
    <t>Брухнов</t>
  </si>
  <si>
    <t xml:space="preserve">Шадрин </t>
  </si>
  <si>
    <t>Анатольевич</t>
  </si>
  <si>
    <t xml:space="preserve">Каштанова </t>
  </si>
  <si>
    <t>Рита</t>
  </si>
  <si>
    <t>14.01 2000</t>
  </si>
  <si>
    <t>Богданова</t>
  </si>
  <si>
    <t>Ильинична</t>
  </si>
  <si>
    <t>Штернгольд</t>
  </si>
  <si>
    <t>Милена</t>
  </si>
  <si>
    <t xml:space="preserve">Емченко </t>
  </si>
  <si>
    <t>Дмитриева</t>
  </si>
  <si>
    <t>Маринец</t>
  </si>
  <si>
    <t>Алёна</t>
  </si>
  <si>
    <t>Ветлицына</t>
  </si>
  <si>
    <t xml:space="preserve">Губенко </t>
  </si>
  <si>
    <t>Артемович</t>
  </si>
  <si>
    <t>Маленков</t>
  </si>
  <si>
    <t xml:space="preserve">Суровцева </t>
  </si>
  <si>
    <t>Ярославовна</t>
  </si>
  <si>
    <t>Район</t>
  </si>
  <si>
    <t>Прошлый год</t>
  </si>
  <si>
    <t>Емец</t>
  </si>
  <si>
    <t>Сергей</t>
  </si>
  <si>
    <t>Кожемякина</t>
  </si>
  <si>
    <t>Алена</t>
  </si>
  <si>
    <t>МБОУ "Школа № 15"</t>
  </si>
  <si>
    <r>
      <rPr>
        <u/>
        <sz val="12"/>
        <color theme="1"/>
        <rFont val="Times New Roman"/>
        <family val="1"/>
        <charset val="204"/>
      </rPr>
      <t>Примечание</t>
    </r>
    <r>
      <rPr>
        <sz val="12"/>
        <color theme="1"/>
        <rFont val="Times New Roman"/>
        <family val="1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</si>
</sst>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12" fillId="0" borderId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16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/>
    <xf numFmtId="14" fontId="0" fillId="0" borderId="1" xfId="0" applyNumberFormat="1" applyFont="1" applyBorder="1"/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/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10" fillId="2" borderId="1" xfId="1" applyFont="1" applyFill="1" applyBorder="1"/>
    <xf numFmtId="0" fontId="10" fillId="0" borderId="1" xfId="1" applyFont="1" applyBorder="1"/>
    <xf numFmtId="14" fontId="10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top"/>
    </xf>
    <xf numFmtId="0" fontId="1" fillId="0" borderId="0" xfId="0" applyFont="1" applyFill="1" applyBorder="1"/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7" fillId="0" borderId="1" xfId="0" applyFont="1" applyFill="1" applyBorder="1"/>
    <xf numFmtId="0" fontId="0" fillId="0" borderId="0" xfId="0" applyFill="1" applyBorder="1"/>
    <xf numFmtId="14" fontId="10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/>
    <xf numFmtId="0" fontId="13" fillId="0" borderId="0" xfId="0" applyFont="1"/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0" xfId="0" applyFont="1" applyFill="1" applyBorder="1"/>
    <xf numFmtId="14" fontId="1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workbookViewId="0">
      <selection activeCell="D16" sqref="D16"/>
    </sheetView>
  </sheetViews>
  <sheetFormatPr defaultRowHeight="15" x14ac:dyDescent="0.25"/>
  <cols>
    <col min="2" max="2" width="6.7109375" customWidth="1"/>
    <col min="3" max="3" width="14.28515625" customWidth="1"/>
    <col min="4" max="4" width="12.5703125" customWidth="1"/>
    <col min="5" max="5" width="18.42578125" customWidth="1"/>
    <col min="6" max="6" width="12.140625" style="1" hidden="1" customWidth="1"/>
    <col min="7" max="8" width="9.140625" style="1"/>
    <col min="9" max="9" width="26" customWidth="1"/>
    <col min="10" max="10" width="12.140625" customWidth="1"/>
    <col min="11" max="11" width="23.5703125" style="1" customWidth="1"/>
    <col min="12" max="31" width="0" hidden="1" customWidth="1"/>
  </cols>
  <sheetData>
    <row r="1" spans="1:31" x14ac:dyDescent="0.25">
      <c r="C1" s="9"/>
      <c r="D1" s="9"/>
      <c r="E1" s="9"/>
      <c r="F1" s="10"/>
      <c r="G1" s="10"/>
      <c r="H1" s="10"/>
      <c r="I1" s="9"/>
      <c r="J1" s="9"/>
      <c r="K1" s="10"/>
      <c r="L1" s="9"/>
      <c r="M1" s="9"/>
      <c r="N1" s="9"/>
      <c r="O1" s="9"/>
      <c r="P1" s="9" t="s">
        <v>41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6.25" x14ac:dyDescent="0.4">
      <c r="C2" s="11" t="s">
        <v>0</v>
      </c>
      <c r="D2" s="9"/>
      <c r="E2" s="9"/>
      <c r="F2" s="10"/>
      <c r="G2" s="10"/>
      <c r="H2" s="10"/>
      <c r="I2" s="9"/>
      <c r="J2" s="9"/>
      <c r="K2" s="10"/>
      <c r="L2" s="83" t="s">
        <v>42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ht="15.75" thickBot="1" x14ac:dyDescent="0.3">
      <c r="C3" s="9"/>
      <c r="D3" s="9"/>
      <c r="E3" s="9"/>
      <c r="F3" s="10"/>
      <c r="G3" s="10"/>
      <c r="H3" s="10"/>
      <c r="I3" s="9"/>
      <c r="J3" s="9"/>
      <c r="K3" s="10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ht="15.75" thickBot="1" x14ac:dyDescent="0.3">
      <c r="C4" s="84" t="s">
        <v>2</v>
      </c>
      <c r="D4" s="85"/>
      <c r="E4" s="85"/>
      <c r="F4" s="85"/>
      <c r="G4" s="85"/>
      <c r="H4" s="85"/>
      <c r="I4" s="85"/>
      <c r="J4" s="86"/>
      <c r="K4" s="10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31" ht="15.75" thickBot="1" x14ac:dyDescent="0.3">
      <c r="C5" s="87" t="s">
        <v>43</v>
      </c>
      <c r="D5" s="87"/>
      <c r="E5" s="87"/>
      <c r="F5" s="87"/>
      <c r="G5" s="87"/>
      <c r="H5" s="87"/>
      <c r="I5" s="87"/>
      <c r="J5" s="87"/>
      <c r="K5" s="10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5.75" thickBot="1" x14ac:dyDescent="0.3">
      <c r="C6" s="88" t="s">
        <v>44</v>
      </c>
      <c r="D6" s="89"/>
      <c r="E6" s="9"/>
      <c r="F6" s="10" t="s">
        <v>5</v>
      </c>
      <c r="G6" s="12" t="s">
        <v>72</v>
      </c>
      <c r="H6" s="10"/>
      <c r="I6" s="9"/>
      <c r="J6" s="9"/>
      <c r="K6" s="10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x14ac:dyDescent="0.25">
      <c r="C7" s="9"/>
      <c r="D7" s="9"/>
      <c r="E7" s="9"/>
      <c r="F7" s="10"/>
      <c r="G7" s="10"/>
      <c r="H7" s="10"/>
      <c r="I7" s="9"/>
      <c r="J7" s="9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5" customHeight="1" x14ac:dyDescent="0.25">
      <c r="A8" s="92" t="s">
        <v>276</v>
      </c>
      <c r="B8" s="114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0" t="s">
        <v>13</v>
      </c>
      <c r="I8" s="20" t="s">
        <v>45</v>
      </c>
      <c r="J8" s="20" t="s">
        <v>14</v>
      </c>
      <c r="K8" s="20" t="s">
        <v>15</v>
      </c>
      <c r="L8" s="21" t="s">
        <v>16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3"/>
    </row>
    <row r="9" spans="1:31" x14ac:dyDescent="0.25">
      <c r="A9" s="92"/>
      <c r="B9" s="115"/>
      <c r="C9" s="24"/>
      <c r="D9" s="24"/>
      <c r="E9" s="24"/>
      <c r="F9" s="24"/>
      <c r="G9" s="24"/>
      <c r="H9" s="24"/>
      <c r="I9" s="24"/>
      <c r="J9" s="24"/>
      <c r="K9" s="24"/>
      <c r="L9" s="25">
        <v>1</v>
      </c>
      <c r="M9" s="25">
        <v>2</v>
      </c>
      <c r="N9" s="25">
        <v>3</v>
      </c>
      <c r="O9" s="25">
        <v>4</v>
      </c>
      <c r="P9" s="25">
        <v>5</v>
      </c>
      <c r="Q9" s="25">
        <v>6</v>
      </c>
      <c r="R9" s="25">
        <v>7</v>
      </c>
      <c r="S9" s="25">
        <v>8</v>
      </c>
      <c r="T9" s="25">
        <v>9</v>
      </c>
      <c r="U9" s="25">
        <v>10</v>
      </c>
      <c r="V9" s="25">
        <v>11</v>
      </c>
      <c r="W9" s="25">
        <v>12</v>
      </c>
      <c r="X9" s="25">
        <v>13</v>
      </c>
      <c r="Y9" s="25">
        <v>14</v>
      </c>
      <c r="Z9" s="25">
        <v>15</v>
      </c>
      <c r="AA9" s="25">
        <v>16</v>
      </c>
      <c r="AB9" s="25">
        <v>17</v>
      </c>
      <c r="AC9" s="25">
        <v>18</v>
      </c>
      <c r="AD9" s="25">
        <v>19</v>
      </c>
      <c r="AE9" s="25">
        <v>20</v>
      </c>
    </row>
    <row r="10" spans="1:31" x14ac:dyDescent="0.25">
      <c r="A10" s="7">
        <v>4</v>
      </c>
      <c r="B10" s="7">
        <v>1</v>
      </c>
      <c r="C10" s="7" t="s">
        <v>73</v>
      </c>
      <c r="D10" s="7" t="s">
        <v>74</v>
      </c>
      <c r="E10" s="7" t="s">
        <v>23</v>
      </c>
      <c r="F10" s="26">
        <v>38182</v>
      </c>
      <c r="G10" s="3" t="s">
        <v>17</v>
      </c>
      <c r="H10" s="27">
        <v>7</v>
      </c>
      <c r="I10" s="28" t="s">
        <v>18</v>
      </c>
      <c r="J10" s="29"/>
      <c r="K10" s="154">
        <f t="shared" ref="K10:K24" si="0">SUM(L10:P10)</f>
        <v>75</v>
      </c>
      <c r="L10" s="7">
        <v>14</v>
      </c>
      <c r="M10" s="7">
        <v>14</v>
      </c>
      <c r="N10" s="7">
        <v>15</v>
      </c>
      <c r="O10" s="7">
        <v>13</v>
      </c>
      <c r="P10" s="7">
        <v>19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x14ac:dyDescent="0.25">
      <c r="A11" s="7">
        <v>4</v>
      </c>
      <c r="B11" s="7">
        <v>2</v>
      </c>
      <c r="C11" s="7" t="s">
        <v>75</v>
      </c>
      <c r="D11" s="7" t="s">
        <v>76</v>
      </c>
      <c r="E11" s="7" t="s">
        <v>67</v>
      </c>
      <c r="F11" s="26">
        <v>38148</v>
      </c>
      <c r="G11" s="3" t="s">
        <v>17</v>
      </c>
      <c r="H11" s="27">
        <v>7</v>
      </c>
      <c r="I11" s="28" t="s">
        <v>18</v>
      </c>
      <c r="J11" s="29"/>
      <c r="K11" s="154">
        <f t="shared" si="0"/>
        <v>75</v>
      </c>
      <c r="L11" s="7">
        <v>15</v>
      </c>
      <c r="M11" s="7">
        <v>14</v>
      </c>
      <c r="N11" s="7">
        <v>14</v>
      </c>
      <c r="O11" s="7">
        <v>14</v>
      </c>
      <c r="P11" s="7">
        <v>18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x14ac:dyDescent="0.25">
      <c r="A12" s="7">
        <v>4</v>
      </c>
      <c r="B12" s="7">
        <v>3</v>
      </c>
      <c r="C12" s="7" t="s">
        <v>77</v>
      </c>
      <c r="D12" s="7" t="s">
        <v>76</v>
      </c>
      <c r="E12" s="7" t="s">
        <v>38</v>
      </c>
      <c r="F12" s="26">
        <v>38128</v>
      </c>
      <c r="G12" s="3" t="s">
        <v>17</v>
      </c>
      <c r="H12" s="27">
        <v>7</v>
      </c>
      <c r="I12" s="7" t="s">
        <v>18</v>
      </c>
      <c r="J12" s="29"/>
      <c r="K12" s="154">
        <f t="shared" si="0"/>
        <v>71</v>
      </c>
      <c r="L12" s="7">
        <v>15</v>
      </c>
      <c r="M12" s="7">
        <v>12</v>
      </c>
      <c r="N12" s="7">
        <v>10</v>
      </c>
      <c r="O12" s="7">
        <v>14</v>
      </c>
      <c r="P12" s="7">
        <v>20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x14ac:dyDescent="0.25">
      <c r="A13" s="7">
        <v>4</v>
      </c>
      <c r="B13" s="7">
        <v>4</v>
      </c>
      <c r="C13" s="7" t="s">
        <v>78</v>
      </c>
      <c r="D13" s="7" t="s">
        <v>56</v>
      </c>
      <c r="E13" s="7" t="s">
        <v>79</v>
      </c>
      <c r="F13" s="26">
        <v>38267</v>
      </c>
      <c r="G13" s="3" t="s">
        <v>17</v>
      </c>
      <c r="H13" s="27">
        <v>7</v>
      </c>
      <c r="I13" s="7" t="s">
        <v>18</v>
      </c>
      <c r="J13" s="29"/>
      <c r="K13" s="154">
        <f t="shared" si="0"/>
        <v>68</v>
      </c>
      <c r="L13" s="7">
        <v>14</v>
      </c>
      <c r="M13" s="7">
        <v>11</v>
      </c>
      <c r="N13" s="7">
        <v>12</v>
      </c>
      <c r="O13" s="7">
        <v>14</v>
      </c>
      <c r="P13" s="7">
        <v>17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x14ac:dyDescent="0.25">
      <c r="A14" s="7">
        <v>4</v>
      </c>
      <c r="B14" s="7">
        <v>5</v>
      </c>
      <c r="C14" s="7" t="s">
        <v>80</v>
      </c>
      <c r="D14" s="7" t="s">
        <v>81</v>
      </c>
      <c r="E14" s="7" t="s">
        <v>59</v>
      </c>
      <c r="F14" s="26">
        <v>38184</v>
      </c>
      <c r="G14" s="3" t="s">
        <v>17</v>
      </c>
      <c r="H14" s="27">
        <v>7</v>
      </c>
      <c r="I14" s="7" t="s">
        <v>18</v>
      </c>
      <c r="J14" s="29"/>
      <c r="K14" s="154">
        <f t="shared" si="0"/>
        <v>68</v>
      </c>
      <c r="L14" s="7">
        <v>15</v>
      </c>
      <c r="M14" s="7">
        <v>12</v>
      </c>
      <c r="N14" s="7">
        <v>12</v>
      </c>
      <c r="O14" s="7">
        <v>14</v>
      </c>
      <c r="P14" s="7">
        <v>15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30" customFormat="1" ht="17.45" customHeight="1" x14ac:dyDescent="0.25">
      <c r="A15" s="7">
        <v>4</v>
      </c>
      <c r="B15" s="7">
        <v>6</v>
      </c>
      <c r="C15" s="7" t="s">
        <v>82</v>
      </c>
      <c r="D15" s="7" t="s">
        <v>25</v>
      </c>
      <c r="E15" s="7" t="s">
        <v>23</v>
      </c>
      <c r="F15" s="26">
        <v>38372</v>
      </c>
      <c r="G15" s="3" t="s">
        <v>17</v>
      </c>
      <c r="H15" s="27">
        <v>7</v>
      </c>
      <c r="I15" s="7" t="s">
        <v>18</v>
      </c>
      <c r="J15" s="29"/>
      <c r="K15" s="154">
        <f t="shared" si="0"/>
        <v>68</v>
      </c>
      <c r="L15" s="7">
        <v>15</v>
      </c>
      <c r="M15" s="7">
        <v>10</v>
      </c>
      <c r="N15" s="7">
        <v>13</v>
      </c>
      <c r="O15" s="7">
        <v>14</v>
      </c>
      <c r="P15" s="7">
        <v>16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5" customHeight="1" x14ac:dyDescent="0.25">
      <c r="A16" s="7">
        <v>4</v>
      </c>
      <c r="B16" s="7">
        <v>7</v>
      </c>
      <c r="C16" s="7" t="s">
        <v>83</v>
      </c>
      <c r="D16" s="7" t="s">
        <v>36</v>
      </c>
      <c r="E16" s="7" t="s">
        <v>26</v>
      </c>
      <c r="F16" s="26">
        <v>38258</v>
      </c>
      <c r="G16" s="3" t="s">
        <v>17</v>
      </c>
      <c r="H16" s="27">
        <v>7</v>
      </c>
      <c r="I16" s="7" t="s">
        <v>18</v>
      </c>
      <c r="J16" s="29"/>
      <c r="K16" s="154">
        <f t="shared" si="0"/>
        <v>68</v>
      </c>
      <c r="L16" s="7">
        <v>14</v>
      </c>
      <c r="M16" s="7">
        <v>14</v>
      </c>
      <c r="N16" s="7">
        <v>15</v>
      </c>
      <c r="O16" s="7">
        <v>12</v>
      </c>
      <c r="P16" s="7">
        <v>13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16" x14ac:dyDescent="0.25">
      <c r="A17" s="7">
        <v>4</v>
      </c>
      <c r="B17" s="7">
        <v>8</v>
      </c>
      <c r="C17" s="7" t="s">
        <v>84</v>
      </c>
      <c r="D17" s="7" t="s">
        <v>22</v>
      </c>
      <c r="E17" s="7" t="s">
        <v>23</v>
      </c>
      <c r="F17" s="26">
        <v>38048</v>
      </c>
      <c r="G17" s="3" t="s">
        <v>17</v>
      </c>
      <c r="H17" s="27">
        <v>7</v>
      </c>
      <c r="I17" s="7" t="s">
        <v>18</v>
      </c>
      <c r="J17" s="29"/>
      <c r="K17" s="154">
        <f t="shared" si="0"/>
        <v>68</v>
      </c>
      <c r="L17" s="7">
        <v>13</v>
      </c>
      <c r="M17" s="7">
        <v>14</v>
      </c>
      <c r="N17" s="7">
        <v>13</v>
      </c>
      <c r="O17" s="7">
        <v>14</v>
      </c>
      <c r="P17" s="7">
        <v>14</v>
      </c>
    </row>
    <row r="18" spans="1:16" x14ac:dyDescent="0.25">
      <c r="A18" s="7">
        <v>4</v>
      </c>
      <c r="B18" s="7">
        <v>9</v>
      </c>
      <c r="C18" s="7" t="s">
        <v>85</v>
      </c>
      <c r="D18" s="7" t="s">
        <v>86</v>
      </c>
      <c r="E18" s="7" t="s">
        <v>62</v>
      </c>
      <c r="F18" s="26">
        <v>38139</v>
      </c>
      <c r="G18" s="3" t="s">
        <v>17</v>
      </c>
      <c r="H18" s="27">
        <v>7</v>
      </c>
      <c r="I18" s="7" t="s">
        <v>18</v>
      </c>
      <c r="J18" s="29"/>
      <c r="K18" s="155">
        <f t="shared" si="0"/>
        <v>64</v>
      </c>
      <c r="L18" s="7">
        <v>15</v>
      </c>
      <c r="M18" s="7">
        <v>12</v>
      </c>
      <c r="N18" s="7">
        <v>16</v>
      </c>
      <c r="O18" s="7">
        <v>10</v>
      </c>
      <c r="P18" s="7">
        <v>11</v>
      </c>
    </row>
    <row r="19" spans="1:16" x14ac:dyDescent="0.25">
      <c r="A19" s="7">
        <v>4</v>
      </c>
      <c r="B19" s="7">
        <v>10</v>
      </c>
      <c r="C19" s="7" t="s">
        <v>87</v>
      </c>
      <c r="D19" s="7" t="s">
        <v>88</v>
      </c>
      <c r="E19" s="7" t="s">
        <v>70</v>
      </c>
      <c r="F19" s="26">
        <v>38405</v>
      </c>
      <c r="G19" s="3" t="s">
        <v>17</v>
      </c>
      <c r="H19" s="27">
        <v>7</v>
      </c>
      <c r="I19" s="7" t="s">
        <v>18</v>
      </c>
      <c r="J19" s="25"/>
      <c r="K19" s="155">
        <f t="shared" si="0"/>
        <v>57</v>
      </c>
      <c r="L19" s="7">
        <v>15</v>
      </c>
      <c r="M19" s="7">
        <v>8</v>
      </c>
      <c r="N19" s="7">
        <v>10</v>
      </c>
      <c r="O19" s="7">
        <v>13</v>
      </c>
      <c r="P19" s="7">
        <v>11</v>
      </c>
    </row>
    <row r="20" spans="1:16" x14ac:dyDescent="0.25">
      <c r="A20" s="7">
        <v>4</v>
      </c>
      <c r="B20" s="7">
        <v>11</v>
      </c>
      <c r="C20" s="7" t="s">
        <v>89</v>
      </c>
      <c r="D20" s="7" t="s">
        <v>90</v>
      </c>
      <c r="E20" s="7" t="s">
        <v>32</v>
      </c>
      <c r="F20" s="26">
        <v>38081</v>
      </c>
      <c r="G20" s="3" t="s">
        <v>17</v>
      </c>
      <c r="H20" s="27">
        <v>7</v>
      </c>
      <c r="I20" s="7" t="s">
        <v>18</v>
      </c>
      <c r="J20" s="29"/>
      <c r="K20" s="155">
        <f t="shared" si="0"/>
        <v>57</v>
      </c>
      <c r="L20" s="7">
        <v>8</v>
      </c>
      <c r="M20" s="7">
        <v>14</v>
      </c>
      <c r="N20" s="7">
        <v>13</v>
      </c>
      <c r="O20" s="7">
        <v>12</v>
      </c>
      <c r="P20" s="7">
        <v>10</v>
      </c>
    </row>
    <row r="21" spans="1:16" x14ac:dyDescent="0.25">
      <c r="A21" s="7">
        <v>4</v>
      </c>
      <c r="B21" s="7">
        <v>12</v>
      </c>
      <c r="C21" s="7" t="s">
        <v>91</v>
      </c>
      <c r="D21" s="7" t="s">
        <v>48</v>
      </c>
      <c r="E21" s="7" t="s">
        <v>26</v>
      </c>
      <c r="F21" s="26">
        <v>38091</v>
      </c>
      <c r="G21" s="3" t="s">
        <v>17</v>
      </c>
      <c r="H21" s="27">
        <v>7</v>
      </c>
      <c r="I21" s="7" t="s">
        <v>18</v>
      </c>
      <c r="J21" s="29"/>
      <c r="K21" s="155">
        <f t="shared" si="0"/>
        <v>56</v>
      </c>
      <c r="L21" s="7">
        <v>15</v>
      </c>
      <c r="M21" s="7">
        <v>8</v>
      </c>
      <c r="N21" s="7">
        <v>10</v>
      </c>
      <c r="O21" s="7">
        <v>14</v>
      </c>
      <c r="P21" s="7">
        <v>9</v>
      </c>
    </row>
    <row r="22" spans="1:16" x14ac:dyDescent="0.25">
      <c r="A22" s="7">
        <v>4</v>
      </c>
      <c r="B22" s="7">
        <v>13</v>
      </c>
      <c r="C22" s="7" t="s">
        <v>92</v>
      </c>
      <c r="D22" s="7" t="s">
        <v>46</v>
      </c>
      <c r="E22" s="7" t="s">
        <v>38</v>
      </c>
      <c r="F22" s="26">
        <v>38285</v>
      </c>
      <c r="G22" s="3" t="s">
        <v>17</v>
      </c>
      <c r="H22" s="27">
        <v>7</v>
      </c>
      <c r="I22" s="7" t="s">
        <v>18</v>
      </c>
      <c r="J22" s="29"/>
      <c r="K22" s="155">
        <f t="shared" si="0"/>
        <v>55</v>
      </c>
      <c r="L22" s="7">
        <v>13</v>
      </c>
      <c r="M22" s="7">
        <v>12</v>
      </c>
      <c r="N22" s="7">
        <v>10</v>
      </c>
      <c r="O22" s="7">
        <v>10</v>
      </c>
      <c r="P22" s="7">
        <v>10</v>
      </c>
    </row>
    <row r="23" spans="1:16" x14ac:dyDescent="0.25">
      <c r="A23" s="7">
        <v>4</v>
      </c>
      <c r="B23" s="7">
        <v>14</v>
      </c>
      <c r="C23" s="7" t="s">
        <v>93</v>
      </c>
      <c r="D23" s="7" t="s">
        <v>50</v>
      </c>
      <c r="E23" s="7" t="s">
        <v>94</v>
      </c>
      <c r="F23" s="26">
        <v>38279</v>
      </c>
      <c r="G23" s="3" t="s">
        <v>17</v>
      </c>
      <c r="H23" s="27">
        <v>7</v>
      </c>
      <c r="I23" s="7" t="s">
        <v>18</v>
      </c>
      <c r="J23" s="29"/>
      <c r="K23" s="155">
        <f t="shared" si="0"/>
        <v>52</v>
      </c>
      <c r="L23" s="7">
        <v>14</v>
      </c>
      <c r="M23" s="7">
        <v>6</v>
      </c>
      <c r="N23" s="7">
        <v>6</v>
      </c>
      <c r="O23" s="7">
        <v>10</v>
      </c>
      <c r="P23" s="7">
        <v>16</v>
      </c>
    </row>
    <row r="24" spans="1:16" x14ac:dyDescent="0.25">
      <c r="A24" s="7">
        <v>4</v>
      </c>
      <c r="B24" s="7">
        <v>15</v>
      </c>
      <c r="C24" s="7" t="s">
        <v>95</v>
      </c>
      <c r="D24" s="7" t="s">
        <v>76</v>
      </c>
      <c r="E24" s="7" t="s">
        <v>96</v>
      </c>
      <c r="F24" s="26">
        <v>38228</v>
      </c>
      <c r="G24" s="3" t="s">
        <v>17</v>
      </c>
      <c r="H24" s="27">
        <v>7</v>
      </c>
      <c r="I24" s="7" t="s">
        <v>18</v>
      </c>
      <c r="J24" s="29"/>
      <c r="K24" s="155">
        <f t="shared" si="0"/>
        <v>51</v>
      </c>
      <c r="L24" s="7">
        <v>14</v>
      </c>
      <c r="M24" s="7">
        <v>6</v>
      </c>
      <c r="N24" s="7">
        <v>10</v>
      </c>
      <c r="O24" s="7">
        <v>12</v>
      </c>
      <c r="P24" s="7">
        <v>9</v>
      </c>
    </row>
  </sheetData>
  <mergeCells count="6">
    <mergeCell ref="L2:AE6"/>
    <mergeCell ref="C4:J4"/>
    <mergeCell ref="C5:J5"/>
    <mergeCell ref="C6:D6"/>
    <mergeCell ref="A8:A9"/>
    <mergeCell ref="B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workbookViewId="0">
      <selection activeCell="E11" sqref="E11"/>
    </sheetView>
  </sheetViews>
  <sheetFormatPr defaultRowHeight="15" x14ac:dyDescent="0.25"/>
  <cols>
    <col min="1" max="1" width="6.5703125" customWidth="1"/>
    <col min="2" max="2" width="6" customWidth="1"/>
    <col min="3" max="3" width="14" customWidth="1"/>
    <col min="4" max="4" width="12.7109375" customWidth="1"/>
    <col min="5" max="5" width="15.85546875" customWidth="1"/>
    <col min="6" max="6" width="12.5703125" style="1" hidden="1" customWidth="1"/>
    <col min="9" max="9" width="23.7109375" customWidth="1"/>
    <col min="10" max="10" width="12.42578125" customWidth="1"/>
    <col min="11" max="11" width="15.42578125" customWidth="1"/>
    <col min="12" max="31" width="0" hidden="1" customWidth="1"/>
  </cols>
  <sheetData>
    <row r="1" spans="1:31" x14ac:dyDescent="0.25">
      <c r="C1" s="9"/>
      <c r="D1" s="9"/>
      <c r="E1" s="9"/>
      <c r="F1" s="10"/>
      <c r="G1" s="9"/>
      <c r="H1" s="9"/>
      <c r="I1" s="9"/>
      <c r="J1" s="9"/>
      <c r="K1" s="10"/>
      <c r="L1" s="9"/>
      <c r="M1" s="9"/>
      <c r="N1" s="9"/>
      <c r="O1" s="9"/>
      <c r="P1" s="9" t="s">
        <v>41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6.25" x14ac:dyDescent="0.4">
      <c r="C2" s="11" t="s">
        <v>0</v>
      </c>
      <c r="D2" s="9"/>
      <c r="E2" s="9"/>
      <c r="F2" s="10"/>
      <c r="G2" s="9"/>
      <c r="H2" s="9"/>
      <c r="I2" s="9"/>
      <c r="J2" s="9"/>
      <c r="K2" s="10"/>
      <c r="L2" s="83" t="s">
        <v>42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ht="15.75" thickBot="1" x14ac:dyDescent="0.3">
      <c r="C3" s="9"/>
      <c r="D3" s="9"/>
      <c r="E3" s="9"/>
      <c r="F3" s="10"/>
      <c r="G3" s="9"/>
      <c r="H3" s="9"/>
      <c r="I3" s="9"/>
      <c r="J3" s="9"/>
      <c r="K3" s="10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ht="15.75" thickBot="1" x14ac:dyDescent="0.3">
      <c r="C4" s="84" t="s">
        <v>2</v>
      </c>
      <c r="D4" s="85"/>
      <c r="E4" s="85"/>
      <c r="F4" s="85"/>
      <c r="G4" s="85"/>
      <c r="H4" s="85"/>
      <c r="I4" s="85"/>
      <c r="J4" s="86"/>
      <c r="K4" s="10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31" ht="15.75" thickBot="1" x14ac:dyDescent="0.3">
      <c r="C5" s="87" t="s">
        <v>43</v>
      </c>
      <c r="D5" s="87"/>
      <c r="E5" s="87"/>
      <c r="F5" s="87"/>
      <c r="G5" s="87"/>
      <c r="H5" s="87"/>
      <c r="I5" s="87"/>
      <c r="J5" s="87"/>
      <c r="K5" s="10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5.75" thickBot="1" x14ac:dyDescent="0.3">
      <c r="C6" s="88" t="s">
        <v>44</v>
      </c>
      <c r="D6" s="89"/>
      <c r="E6" s="9"/>
      <c r="F6" s="10" t="s">
        <v>5</v>
      </c>
      <c r="G6" s="12" t="s">
        <v>112</v>
      </c>
      <c r="H6" s="9"/>
      <c r="I6" s="9"/>
      <c r="J6" s="9"/>
      <c r="K6" s="10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x14ac:dyDescent="0.25">
      <c r="C7" s="9"/>
      <c r="D7" s="9"/>
      <c r="E7" s="9"/>
      <c r="F7" s="10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5" customHeight="1" x14ac:dyDescent="0.25">
      <c r="A8" s="90" t="s">
        <v>276</v>
      </c>
      <c r="B8" s="90" t="s">
        <v>7</v>
      </c>
      <c r="C8" s="93" t="s">
        <v>8</v>
      </c>
      <c r="D8" s="93" t="s">
        <v>9</v>
      </c>
      <c r="E8" s="93" t="s">
        <v>10</v>
      </c>
      <c r="F8" s="93" t="s">
        <v>11</v>
      </c>
      <c r="G8" s="93" t="s">
        <v>12</v>
      </c>
      <c r="H8" s="93" t="s">
        <v>13</v>
      </c>
      <c r="I8" s="93" t="s">
        <v>45</v>
      </c>
      <c r="J8" s="93" t="s">
        <v>14</v>
      </c>
      <c r="K8" s="93" t="s">
        <v>15</v>
      </c>
      <c r="L8" s="95" t="s">
        <v>16</v>
      </c>
      <c r="M8" s="96"/>
      <c r="N8" s="96"/>
      <c r="O8" s="96"/>
      <c r="P8" s="96"/>
      <c r="Q8" s="96"/>
      <c r="R8" s="96"/>
      <c r="S8" s="96"/>
      <c r="T8" s="96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</row>
    <row r="9" spans="1:31" ht="23.45" customHeight="1" x14ac:dyDescent="0.25">
      <c r="A9" s="91"/>
      <c r="B9" s="91"/>
      <c r="C9" s="94"/>
      <c r="D9" s="94"/>
      <c r="E9" s="94"/>
      <c r="F9" s="94"/>
      <c r="G9" s="94"/>
      <c r="H9" s="94"/>
      <c r="I9" s="94"/>
      <c r="J9" s="94"/>
      <c r="K9" s="94"/>
      <c r="L9" s="13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3">
        <v>10</v>
      </c>
      <c r="V9" s="13">
        <v>11</v>
      </c>
      <c r="W9" s="13">
        <v>12</v>
      </c>
      <c r="X9" s="13">
        <v>13</v>
      </c>
      <c r="Y9" s="13">
        <v>14</v>
      </c>
      <c r="Z9" s="13">
        <v>15</v>
      </c>
      <c r="AA9" s="13">
        <v>16</v>
      </c>
      <c r="AB9" s="13">
        <v>17</v>
      </c>
      <c r="AC9" s="13">
        <v>18</v>
      </c>
      <c r="AD9" s="13">
        <v>19</v>
      </c>
      <c r="AE9" s="13">
        <v>20</v>
      </c>
    </row>
    <row r="10" spans="1:31" x14ac:dyDescent="0.25">
      <c r="A10" s="4">
        <v>4</v>
      </c>
      <c r="B10" s="35">
        <v>1</v>
      </c>
      <c r="C10" s="4" t="s">
        <v>114</v>
      </c>
      <c r="D10" s="4" t="s">
        <v>115</v>
      </c>
      <c r="E10" s="4" t="s">
        <v>116</v>
      </c>
      <c r="F10" s="17">
        <v>37789</v>
      </c>
      <c r="G10" s="36" t="s">
        <v>17</v>
      </c>
      <c r="H10" s="36">
        <v>8</v>
      </c>
      <c r="I10" s="18" t="s">
        <v>55</v>
      </c>
      <c r="J10" s="38"/>
      <c r="K10" s="40" t="s">
        <v>277</v>
      </c>
      <c r="L10" s="4">
        <v>15</v>
      </c>
      <c r="M10" s="4">
        <v>14</v>
      </c>
      <c r="N10" s="4">
        <v>13</v>
      </c>
      <c r="O10" s="4">
        <v>15</v>
      </c>
      <c r="P10" s="4">
        <v>20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25">
      <c r="A11" s="4">
        <v>4</v>
      </c>
      <c r="B11" s="35">
        <v>2</v>
      </c>
      <c r="C11" s="4" t="s">
        <v>127</v>
      </c>
      <c r="D11" s="4" t="s">
        <v>46</v>
      </c>
      <c r="E11" s="4" t="s">
        <v>38</v>
      </c>
      <c r="F11" s="17">
        <v>37807</v>
      </c>
      <c r="G11" s="36" t="s">
        <v>17</v>
      </c>
      <c r="H11" s="36">
        <v>8</v>
      </c>
      <c r="I11" s="18" t="s">
        <v>55</v>
      </c>
      <c r="J11" s="112"/>
      <c r="K11" s="40" t="s">
        <v>277</v>
      </c>
      <c r="L11" s="4">
        <v>13</v>
      </c>
      <c r="M11" s="4">
        <v>14</v>
      </c>
      <c r="N11" s="4">
        <v>14</v>
      </c>
      <c r="O11" s="4">
        <v>15</v>
      </c>
      <c r="P11" s="4">
        <v>16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x14ac:dyDescent="0.25">
      <c r="A12" s="4">
        <v>4</v>
      </c>
      <c r="B12" s="35">
        <v>3</v>
      </c>
      <c r="C12" s="4" t="s">
        <v>113</v>
      </c>
      <c r="D12" s="4" t="s">
        <v>36</v>
      </c>
      <c r="E12" s="4" t="s">
        <v>67</v>
      </c>
      <c r="F12" s="17">
        <v>37805</v>
      </c>
      <c r="G12" s="36" t="s">
        <v>17</v>
      </c>
      <c r="H12" s="36">
        <v>8</v>
      </c>
      <c r="I12" s="18" t="s">
        <v>55</v>
      </c>
      <c r="J12" s="38"/>
      <c r="K12" s="40">
        <f>SUM(L12:P12)</f>
        <v>77</v>
      </c>
      <c r="L12" s="4">
        <v>15</v>
      </c>
      <c r="M12" s="4">
        <v>14</v>
      </c>
      <c r="N12" s="4">
        <v>14</v>
      </c>
      <c r="O12" s="4">
        <v>14</v>
      </c>
      <c r="P12" s="4">
        <v>20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5">
      <c r="A13" s="4">
        <v>4</v>
      </c>
      <c r="B13" s="35">
        <v>4</v>
      </c>
      <c r="C13" s="4" t="s">
        <v>117</v>
      </c>
      <c r="D13" s="4" t="s">
        <v>118</v>
      </c>
      <c r="E13" s="4" t="s">
        <v>30</v>
      </c>
      <c r="F13" s="17">
        <v>38089</v>
      </c>
      <c r="G13" s="36" t="s">
        <v>17</v>
      </c>
      <c r="H13" s="36">
        <v>8</v>
      </c>
      <c r="I13" s="18" t="s">
        <v>55</v>
      </c>
      <c r="J13" s="112"/>
      <c r="K13" s="40">
        <f>SUM(L13:P13)</f>
        <v>77</v>
      </c>
      <c r="L13" s="4">
        <v>15</v>
      </c>
      <c r="M13" s="4">
        <v>14</v>
      </c>
      <c r="N13" s="4">
        <v>14</v>
      </c>
      <c r="O13" s="4">
        <v>15</v>
      </c>
      <c r="P13" s="4">
        <v>19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x14ac:dyDescent="0.25">
      <c r="A14" s="4">
        <v>2</v>
      </c>
      <c r="B14" s="35">
        <v>5</v>
      </c>
      <c r="C14" s="14" t="s">
        <v>119</v>
      </c>
      <c r="D14" s="14" t="s">
        <v>120</v>
      </c>
      <c r="E14" s="14" t="s">
        <v>38</v>
      </c>
      <c r="F14" s="15">
        <v>37946</v>
      </c>
      <c r="G14" s="36" t="s">
        <v>17</v>
      </c>
      <c r="H14" s="36">
        <v>8</v>
      </c>
      <c r="I14" s="14" t="s">
        <v>121</v>
      </c>
      <c r="J14" s="110"/>
      <c r="K14" s="107">
        <v>75</v>
      </c>
      <c r="L14" s="14">
        <v>14</v>
      </c>
      <c r="M14" s="14">
        <v>14</v>
      </c>
      <c r="N14" s="14">
        <v>13</v>
      </c>
      <c r="O14" s="14">
        <v>15</v>
      </c>
      <c r="P14" s="14">
        <v>19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x14ac:dyDescent="0.25">
      <c r="A15" s="4">
        <v>2</v>
      </c>
      <c r="B15" s="35">
        <v>6</v>
      </c>
      <c r="C15" s="14" t="s">
        <v>122</v>
      </c>
      <c r="D15" s="14" t="s">
        <v>20</v>
      </c>
      <c r="E15" s="14" t="s">
        <v>26</v>
      </c>
      <c r="F15" s="15">
        <v>37840</v>
      </c>
      <c r="G15" s="36" t="s">
        <v>17</v>
      </c>
      <c r="H15" s="36">
        <v>8</v>
      </c>
      <c r="I15" s="14" t="s">
        <v>121</v>
      </c>
      <c r="J15" s="110"/>
      <c r="K15" s="107">
        <v>75</v>
      </c>
      <c r="L15" s="14">
        <v>14</v>
      </c>
      <c r="M15" s="14">
        <v>14</v>
      </c>
      <c r="N15" s="14">
        <v>15</v>
      </c>
      <c r="O15" s="14">
        <v>15</v>
      </c>
      <c r="P15" s="14">
        <v>17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x14ac:dyDescent="0.25">
      <c r="A16" s="4">
        <v>2</v>
      </c>
      <c r="B16" s="35">
        <v>7</v>
      </c>
      <c r="C16" s="14" t="s">
        <v>123</v>
      </c>
      <c r="D16" s="14" t="s">
        <v>98</v>
      </c>
      <c r="E16" s="14" t="s">
        <v>59</v>
      </c>
      <c r="F16" s="15">
        <v>37810</v>
      </c>
      <c r="G16" s="36" t="s">
        <v>17</v>
      </c>
      <c r="H16" s="36">
        <v>8</v>
      </c>
      <c r="I16" s="14" t="s">
        <v>121</v>
      </c>
      <c r="J16" s="110"/>
      <c r="K16" s="107">
        <v>75</v>
      </c>
      <c r="L16" s="14">
        <v>15</v>
      </c>
      <c r="M16" s="14">
        <v>14</v>
      </c>
      <c r="N16" s="14">
        <v>15</v>
      </c>
      <c r="O16" s="14">
        <v>15</v>
      </c>
      <c r="P16" s="14">
        <v>16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5">
      <c r="A17" s="4">
        <v>4</v>
      </c>
      <c r="B17" s="35">
        <v>8</v>
      </c>
      <c r="C17" s="4" t="s">
        <v>124</v>
      </c>
      <c r="D17" s="4" t="s">
        <v>125</v>
      </c>
      <c r="E17" s="4" t="s">
        <v>126</v>
      </c>
      <c r="F17" s="17">
        <v>37718</v>
      </c>
      <c r="G17" s="36" t="s">
        <v>17</v>
      </c>
      <c r="H17" s="36">
        <v>8</v>
      </c>
      <c r="I17" s="18" t="s">
        <v>55</v>
      </c>
      <c r="J17" s="113"/>
      <c r="K17" s="40">
        <f>SUM(L17:P17)</f>
        <v>74</v>
      </c>
      <c r="L17" s="4">
        <v>15</v>
      </c>
      <c r="M17" s="4">
        <v>14</v>
      </c>
      <c r="N17" s="4">
        <v>12</v>
      </c>
      <c r="O17" s="4">
        <v>14</v>
      </c>
      <c r="P17" s="4">
        <v>19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30" customFormat="1" ht="16.5" customHeight="1" x14ac:dyDescent="0.25">
      <c r="A18" s="4">
        <v>4</v>
      </c>
      <c r="B18" s="35">
        <v>9</v>
      </c>
      <c r="C18" s="4" t="s">
        <v>128</v>
      </c>
      <c r="D18" s="4" t="s">
        <v>65</v>
      </c>
      <c r="E18" s="4" t="s">
        <v>129</v>
      </c>
      <c r="F18" s="17">
        <v>37687</v>
      </c>
      <c r="G18" s="36" t="s">
        <v>17</v>
      </c>
      <c r="H18" s="36">
        <v>8</v>
      </c>
      <c r="I18" s="18" t="s">
        <v>55</v>
      </c>
      <c r="J18" s="112"/>
      <c r="K18" s="40">
        <f>SUM(L18:P18)</f>
        <v>72</v>
      </c>
      <c r="L18" s="4">
        <v>15</v>
      </c>
      <c r="M18" s="4">
        <v>14</v>
      </c>
      <c r="N18" s="4">
        <v>13</v>
      </c>
      <c r="O18" s="4">
        <v>14</v>
      </c>
      <c r="P18" s="4">
        <v>16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30" customFormat="1" ht="16.5" customHeight="1" x14ac:dyDescent="0.25">
      <c r="A19" s="4">
        <v>4</v>
      </c>
      <c r="B19" s="35">
        <v>10</v>
      </c>
      <c r="C19" s="4" t="s">
        <v>130</v>
      </c>
      <c r="D19" s="4" t="s">
        <v>107</v>
      </c>
      <c r="E19" s="4" t="s">
        <v>37</v>
      </c>
      <c r="F19" s="17">
        <v>37679</v>
      </c>
      <c r="G19" s="36" t="s">
        <v>17</v>
      </c>
      <c r="H19" s="36">
        <v>8</v>
      </c>
      <c r="I19" s="18" t="s">
        <v>55</v>
      </c>
      <c r="J19" s="112"/>
      <c r="K19" s="40">
        <f>SUM(L19:P19)</f>
        <v>72</v>
      </c>
      <c r="L19" s="4">
        <v>15</v>
      </c>
      <c r="M19" s="4">
        <v>13</v>
      </c>
      <c r="N19" s="4">
        <v>12</v>
      </c>
      <c r="O19" s="4">
        <v>14</v>
      </c>
      <c r="P19" s="4">
        <v>18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x14ac:dyDescent="0.25">
      <c r="A20" s="4">
        <v>4</v>
      </c>
      <c r="B20" s="35">
        <v>11</v>
      </c>
      <c r="C20" s="4" t="s">
        <v>131</v>
      </c>
      <c r="D20" s="4" t="s">
        <v>132</v>
      </c>
      <c r="E20" s="4" t="s">
        <v>30</v>
      </c>
      <c r="F20" s="17">
        <v>37873</v>
      </c>
      <c r="G20" s="36" t="s">
        <v>17</v>
      </c>
      <c r="H20" s="36">
        <v>8</v>
      </c>
      <c r="I20" s="18" t="s">
        <v>55</v>
      </c>
      <c r="J20" s="38"/>
      <c r="K20" s="40">
        <f>SUM(L20:P20)</f>
        <v>72</v>
      </c>
      <c r="L20" s="4">
        <v>14</v>
      </c>
      <c r="M20" s="4">
        <v>14</v>
      </c>
      <c r="N20" s="4">
        <v>13</v>
      </c>
      <c r="O20" s="4">
        <v>14</v>
      </c>
      <c r="P20" s="4">
        <v>17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x14ac:dyDescent="0.25">
      <c r="A21" s="4">
        <v>2</v>
      </c>
      <c r="B21" s="35">
        <v>12</v>
      </c>
      <c r="C21" s="14" t="s">
        <v>133</v>
      </c>
      <c r="D21" s="14" t="s">
        <v>76</v>
      </c>
      <c r="E21" s="14" t="s">
        <v>37</v>
      </c>
      <c r="F21" s="15">
        <v>37908</v>
      </c>
      <c r="G21" s="36" t="s">
        <v>17</v>
      </c>
      <c r="H21" s="36">
        <v>8</v>
      </c>
      <c r="I21" s="14" t="s">
        <v>121</v>
      </c>
      <c r="J21" s="110"/>
      <c r="K21" s="107">
        <v>67</v>
      </c>
      <c r="L21" s="14">
        <v>14</v>
      </c>
      <c r="M21" s="14">
        <v>14</v>
      </c>
      <c r="N21" s="14">
        <v>14</v>
      </c>
      <c r="O21" s="14">
        <v>13</v>
      </c>
      <c r="P21" s="14">
        <v>12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x14ac:dyDescent="0.25">
      <c r="A22" s="4">
        <v>2</v>
      </c>
      <c r="B22" s="35">
        <v>13</v>
      </c>
      <c r="C22" s="14" t="s">
        <v>134</v>
      </c>
      <c r="D22" s="14" t="s">
        <v>135</v>
      </c>
      <c r="E22" s="14" t="s">
        <v>136</v>
      </c>
      <c r="F22" s="15">
        <v>37866</v>
      </c>
      <c r="G22" s="36" t="s">
        <v>17</v>
      </c>
      <c r="H22" s="36">
        <v>8</v>
      </c>
      <c r="I22" s="14" t="s">
        <v>121</v>
      </c>
      <c r="J22" s="110"/>
      <c r="K22" s="107">
        <v>67</v>
      </c>
      <c r="L22" s="14">
        <v>12</v>
      </c>
      <c r="M22" s="14">
        <v>14</v>
      </c>
      <c r="N22" s="14">
        <v>15</v>
      </c>
      <c r="O22" s="14">
        <v>12</v>
      </c>
      <c r="P22" s="14">
        <v>14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25">
      <c r="A23" s="4">
        <v>8</v>
      </c>
      <c r="B23" s="35">
        <v>14</v>
      </c>
      <c r="C23" s="38" t="s">
        <v>137</v>
      </c>
      <c r="D23" s="38" t="s">
        <v>50</v>
      </c>
      <c r="E23" s="38" t="s">
        <v>138</v>
      </c>
      <c r="F23" s="39">
        <v>37883</v>
      </c>
      <c r="G23" s="36" t="s">
        <v>17</v>
      </c>
      <c r="H23" s="36">
        <v>8</v>
      </c>
      <c r="I23" s="38" t="s">
        <v>139</v>
      </c>
      <c r="J23" s="40"/>
      <c r="K23" s="154">
        <f>SUM(L23:P23)</f>
        <v>67</v>
      </c>
      <c r="L23" s="41">
        <v>15</v>
      </c>
      <c r="M23" s="41">
        <v>7</v>
      </c>
      <c r="N23" s="41">
        <v>13</v>
      </c>
      <c r="O23" s="41">
        <v>11</v>
      </c>
      <c r="P23" s="41">
        <v>21</v>
      </c>
      <c r="Q23" s="42"/>
      <c r="R23" s="42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</row>
    <row r="24" spans="1:31" x14ac:dyDescent="0.25">
      <c r="A24" s="4">
        <v>4</v>
      </c>
      <c r="B24" s="35">
        <v>15</v>
      </c>
      <c r="C24" s="4" t="s">
        <v>140</v>
      </c>
      <c r="D24" s="4" t="s">
        <v>141</v>
      </c>
      <c r="E24" s="4" t="s">
        <v>51</v>
      </c>
      <c r="F24" s="17">
        <v>37967</v>
      </c>
      <c r="G24" s="36" t="s">
        <v>17</v>
      </c>
      <c r="H24" s="36">
        <v>8</v>
      </c>
      <c r="I24" s="18" t="s">
        <v>64</v>
      </c>
      <c r="J24" s="113"/>
      <c r="K24" s="40">
        <f>SUM(L24:P24)</f>
        <v>64</v>
      </c>
      <c r="L24" s="4">
        <v>8</v>
      </c>
      <c r="M24" s="4">
        <v>14</v>
      </c>
      <c r="N24" s="4">
        <v>10</v>
      </c>
      <c r="O24" s="4">
        <v>14</v>
      </c>
      <c r="P24" s="4">
        <v>18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25">
      <c r="A25" s="18">
        <v>5</v>
      </c>
      <c r="B25" s="35">
        <v>16</v>
      </c>
      <c r="C25" s="4" t="s">
        <v>142</v>
      </c>
      <c r="D25" s="4" t="s">
        <v>143</v>
      </c>
      <c r="E25" s="4" t="s">
        <v>69</v>
      </c>
      <c r="F25" s="17">
        <v>38068</v>
      </c>
      <c r="G25" s="36" t="s">
        <v>17</v>
      </c>
      <c r="H25" s="36">
        <v>8</v>
      </c>
      <c r="I25" s="4" t="s">
        <v>144</v>
      </c>
      <c r="J25" s="38"/>
      <c r="K25" s="108">
        <f>SUM(L25:P25)</f>
        <v>62</v>
      </c>
      <c r="L25" s="4">
        <v>11</v>
      </c>
      <c r="M25" s="4">
        <v>17</v>
      </c>
      <c r="N25" s="4">
        <v>13</v>
      </c>
      <c r="O25" s="4">
        <v>10</v>
      </c>
      <c r="P25" s="4">
        <v>11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x14ac:dyDescent="0.25">
      <c r="A26" s="4">
        <v>8</v>
      </c>
      <c r="B26" s="35">
        <v>17</v>
      </c>
      <c r="C26" s="42" t="s">
        <v>35</v>
      </c>
      <c r="D26" s="42" t="s">
        <v>36</v>
      </c>
      <c r="E26" s="42" t="s">
        <v>38</v>
      </c>
      <c r="F26" s="44">
        <v>37720</v>
      </c>
      <c r="G26" s="36" t="s">
        <v>17</v>
      </c>
      <c r="H26" s="36">
        <v>8</v>
      </c>
      <c r="I26" s="45" t="s">
        <v>103</v>
      </c>
      <c r="J26" s="42"/>
      <c r="K26" s="154">
        <f>SUM(L26:P26)</f>
        <v>60</v>
      </c>
      <c r="L26" s="42">
        <v>15</v>
      </c>
      <c r="M26" s="42">
        <v>7</v>
      </c>
      <c r="N26" s="42">
        <v>15</v>
      </c>
      <c r="O26" s="42">
        <v>13</v>
      </c>
      <c r="P26" s="42">
        <v>10</v>
      </c>
      <c r="Q26" s="42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  <row r="27" spans="1:31" x14ac:dyDescent="0.25">
      <c r="A27" s="4">
        <v>4</v>
      </c>
      <c r="B27" s="35">
        <v>18</v>
      </c>
      <c r="C27" s="4" t="s">
        <v>145</v>
      </c>
      <c r="D27" s="4" t="s">
        <v>146</v>
      </c>
      <c r="E27" s="4" t="s">
        <v>24</v>
      </c>
      <c r="F27" s="17">
        <v>37973</v>
      </c>
      <c r="G27" s="36" t="s">
        <v>17</v>
      </c>
      <c r="H27" s="36">
        <v>8</v>
      </c>
      <c r="I27" s="18" t="s">
        <v>55</v>
      </c>
      <c r="J27" s="112"/>
      <c r="K27" s="40">
        <f>SUM(L27:P27)</f>
        <v>59</v>
      </c>
      <c r="L27" s="4">
        <v>13</v>
      </c>
      <c r="M27" s="4">
        <v>14</v>
      </c>
      <c r="N27" s="4">
        <v>13</v>
      </c>
      <c r="O27" s="4">
        <v>14</v>
      </c>
      <c r="P27" s="4">
        <v>5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25">
      <c r="A28" s="4">
        <v>4</v>
      </c>
      <c r="B28" s="35">
        <v>19</v>
      </c>
      <c r="C28" s="4" t="s">
        <v>34</v>
      </c>
      <c r="D28" s="4" t="s">
        <v>147</v>
      </c>
      <c r="E28" s="4" t="s">
        <v>53</v>
      </c>
      <c r="F28" s="17">
        <v>37872</v>
      </c>
      <c r="G28" s="36" t="s">
        <v>17</v>
      </c>
      <c r="H28" s="36">
        <v>8</v>
      </c>
      <c r="I28" s="18" t="s">
        <v>55</v>
      </c>
      <c r="J28" s="38"/>
      <c r="K28" s="40">
        <f>SUM(L28:P28)</f>
        <v>58</v>
      </c>
      <c r="L28" s="4">
        <v>8</v>
      </c>
      <c r="M28" s="4">
        <v>12</v>
      </c>
      <c r="N28" s="4">
        <v>9</v>
      </c>
      <c r="O28" s="4">
        <v>15</v>
      </c>
      <c r="P28" s="4">
        <v>14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25">
      <c r="A29" s="4">
        <v>4</v>
      </c>
      <c r="B29" s="35">
        <v>20</v>
      </c>
      <c r="C29" s="4" t="s">
        <v>148</v>
      </c>
      <c r="D29" s="4" t="s">
        <v>100</v>
      </c>
      <c r="E29" s="4" t="s">
        <v>149</v>
      </c>
      <c r="F29" s="17">
        <v>37889</v>
      </c>
      <c r="G29" s="36" t="s">
        <v>17</v>
      </c>
      <c r="H29" s="36">
        <v>8</v>
      </c>
      <c r="I29" s="18" t="s">
        <v>55</v>
      </c>
      <c r="J29" s="38"/>
      <c r="K29" s="40">
        <f>SUM(L29:P29)</f>
        <v>57</v>
      </c>
      <c r="L29" s="4">
        <v>7</v>
      </c>
      <c r="M29" s="4">
        <v>14</v>
      </c>
      <c r="N29" s="4">
        <v>10</v>
      </c>
      <c r="O29" s="4">
        <v>14</v>
      </c>
      <c r="P29" s="4">
        <v>12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A30" s="4">
        <v>4</v>
      </c>
      <c r="B30" s="35">
        <v>21</v>
      </c>
      <c r="C30" s="4" t="s">
        <v>150</v>
      </c>
      <c r="D30" s="4" t="s">
        <v>54</v>
      </c>
      <c r="E30" s="4" t="s">
        <v>67</v>
      </c>
      <c r="F30" s="17">
        <v>37835</v>
      </c>
      <c r="G30" s="36" t="s">
        <v>17</v>
      </c>
      <c r="H30" s="36">
        <v>8</v>
      </c>
      <c r="I30" s="18" t="s">
        <v>55</v>
      </c>
      <c r="J30" s="38"/>
      <c r="K30" s="40">
        <f>SUM(L30:P30)</f>
        <v>54</v>
      </c>
      <c r="L30" s="4">
        <v>5</v>
      </c>
      <c r="M30" s="4">
        <v>14</v>
      </c>
      <c r="N30" s="4">
        <v>12</v>
      </c>
      <c r="O30" s="4">
        <v>15</v>
      </c>
      <c r="P30" s="4">
        <v>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25">
      <c r="A31" s="4">
        <v>4</v>
      </c>
      <c r="B31" s="35">
        <v>22</v>
      </c>
      <c r="C31" s="4" t="s">
        <v>151</v>
      </c>
      <c r="D31" s="4" t="s">
        <v>152</v>
      </c>
      <c r="E31" s="4" t="s">
        <v>59</v>
      </c>
      <c r="F31" s="17">
        <v>37747</v>
      </c>
      <c r="G31" s="36" t="s">
        <v>17</v>
      </c>
      <c r="H31" s="36">
        <v>8</v>
      </c>
      <c r="I31" s="18" t="s">
        <v>55</v>
      </c>
      <c r="J31" s="4"/>
      <c r="K31" s="40">
        <f>SUM(L31:P31)</f>
        <v>52</v>
      </c>
      <c r="L31" s="4">
        <v>6</v>
      </c>
      <c r="M31" s="4">
        <v>14</v>
      </c>
      <c r="N31" s="4">
        <v>9</v>
      </c>
      <c r="O31" s="4">
        <v>13</v>
      </c>
      <c r="P31" s="4">
        <v>10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x14ac:dyDescent="0.25">
      <c r="A32" s="4">
        <v>4</v>
      </c>
      <c r="B32" s="35">
        <v>23</v>
      </c>
      <c r="C32" s="4" t="s">
        <v>153</v>
      </c>
      <c r="D32" s="4" t="s">
        <v>66</v>
      </c>
      <c r="E32" s="4" t="s">
        <v>154</v>
      </c>
      <c r="F32" s="17">
        <v>37649</v>
      </c>
      <c r="G32" s="36" t="s">
        <v>17</v>
      </c>
      <c r="H32" s="36">
        <v>8</v>
      </c>
      <c r="I32" s="18" t="s">
        <v>55</v>
      </c>
      <c r="J32" s="4"/>
      <c r="K32" s="40">
        <f>SUM(L32:P32)</f>
        <v>51</v>
      </c>
      <c r="L32" s="4">
        <v>7</v>
      </c>
      <c r="M32" s="4">
        <v>12</v>
      </c>
      <c r="N32" s="4">
        <v>9</v>
      </c>
      <c r="O32" s="4">
        <v>14</v>
      </c>
      <c r="P32" s="4">
        <v>9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x14ac:dyDescent="0.25">
      <c r="A33" s="4">
        <v>4</v>
      </c>
      <c r="B33" s="35">
        <v>24</v>
      </c>
      <c r="C33" s="4" t="s">
        <v>155</v>
      </c>
      <c r="D33" s="4" t="s">
        <v>156</v>
      </c>
      <c r="E33" s="4" t="s">
        <v>102</v>
      </c>
      <c r="F33" s="17">
        <v>37889</v>
      </c>
      <c r="G33" s="36" t="s">
        <v>17</v>
      </c>
      <c r="H33" s="36">
        <v>8</v>
      </c>
      <c r="I33" s="18" t="s">
        <v>55</v>
      </c>
      <c r="J33" s="4"/>
      <c r="K33" s="40">
        <f>SUM(L33:P33)</f>
        <v>50</v>
      </c>
      <c r="L33" s="4">
        <v>6</v>
      </c>
      <c r="M33" s="4">
        <v>14</v>
      </c>
      <c r="N33" s="4">
        <v>8</v>
      </c>
      <c r="O33" s="4">
        <v>13</v>
      </c>
      <c r="P33" s="4">
        <v>9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x14ac:dyDescent="0.25">
      <c r="A34" s="4">
        <v>4</v>
      </c>
      <c r="B34" s="35">
        <v>25</v>
      </c>
      <c r="C34" s="4" t="s">
        <v>157</v>
      </c>
      <c r="D34" s="4" t="s">
        <v>158</v>
      </c>
      <c r="E34" s="4" t="s">
        <v>57</v>
      </c>
      <c r="F34" s="17">
        <v>37805</v>
      </c>
      <c r="G34" s="36" t="s">
        <v>17</v>
      </c>
      <c r="H34" s="36">
        <v>8</v>
      </c>
      <c r="I34" s="18" t="s">
        <v>55</v>
      </c>
      <c r="J34" s="4"/>
      <c r="K34" s="40">
        <f>SUM(L34:P34)</f>
        <v>50</v>
      </c>
      <c r="L34" s="4">
        <v>5</v>
      </c>
      <c r="M34" s="4">
        <v>14</v>
      </c>
      <c r="N34" s="4">
        <v>7</v>
      </c>
      <c r="O34" s="4">
        <v>14</v>
      </c>
      <c r="P34" s="4">
        <v>10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</sheetData>
  <mergeCells count="16">
    <mergeCell ref="A8:A9"/>
    <mergeCell ref="B8:B9"/>
    <mergeCell ref="C8:C9"/>
    <mergeCell ref="D8:D9"/>
    <mergeCell ref="E8:E9"/>
    <mergeCell ref="L8:T8"/>
    <mergeCell ref="L2:AE6"/>
    <mergeCell ref="C4:J4"/>
    <mergeCell ref="C5:J5"/>
    <mergeCell ref="C6:D6"/>
    <mergeCell ref="F8:F9"/>
    <mergeCell ref="G8:G9"/>
    <mergeCell ref="H8:H9"/>
    <mergeCell ref="I8:I9"/>
    <mergeCell ref="J8:J9"/>
    <mergeCell ref="K8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selection activeCell="I17" sqref="I17"/>
    </sheetView>
  </sheetViews>
  <sheetFormatPr defaultRowHeight="15" x14ac:dyDescent="0.25"/>
  <cols>
    <col min="1" max="1" width="7.28515625" style="47" customWidth="1"/>
    <col min="2" max="2" width="7.42578125" style="47" customWidth="1"/>
    <col min="3" max="3" width="15.7109375" customWidth="1"/>
    <col min="4" max="4" width="15.28515625" customWidth="1"/>
    <col min="5" max="5" width="14.7109375" customWidth="1"/>
    <col min="6" max="6" width="11.85546875" style="1" hidden="1" customWidth="1"/>
    <col min="7" max="7" width="9.140625" style="1"/>
    <col min="8" max="8" width="10.28515625" style="1" customWidth="1"/>
    <col min="9" max="9" width="26" customWidth="1"/>
    <col min="10" max="10" width="14.5703125" customWidth="1"/>
    <col min="11" max="11" width="27.42578125" customWidth="1"/>
    <col min="12" max="31" width="0" hidden="1" customWidth="1"/>
  </cols>
  <sheetData>
    <row r="1" spans="1:33" x14ac:dyDescent="0.25">
      <c r="C1" s="9"/>
      <c r="D1" s="9"/>
      <c r="E1" s="9"/>
      <c r="F1" s="10"/>
      <c r="G1" s="10"/>
      <c r="H1" s="10"/>
      <c r="I1" s="9"/>
      <c r="J1" s="9"/>
      <c r="K1" s="10"/>
      <c r="L1" s="9"/>
      <c r="M1" s="9"/>
      <c r="N1" s="9"/>
      <c r="O1" s="9"/>
      <c r="P1" s="9" t="s">
        <v>41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3" ht="26.25" x14ac:dyDescent="0.4">
      <c r="C2" s="11" t="s">
        <v>0</v>
      </c>
      <c r="D2" s="9"/>
      <c r="E2" s="9"/>
      <c r="F2" s="10"/>
      <c r="G2" s="10"/>
      <c r="H2" s="10"/>
      <c r="I2" s="9"/>
      <c r="J2" s="9"/>
      <c r="K2" s="10"/>
      <c r="L2" s="83" t="s">
        <v>42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3" ht="15.75" thickBot="1" x14ac:dyDescent="0.3">
      <c r="C3" s="9"/>
      <c r="D3" s="9"/>
      <c r="E3" s="9"/>
      <c r="F3" s="10"/>
      <c r="G3" s="10"/>
      <c r="H3" s="10"/>
      <c r="I3" s="9"/>
      <c r="J3" s="9"/>
      <c r="K3" s="10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3" ht="15.75" thickBot="1" x14ac:dyDescent="0.3">
      <c r="C4" s="84" t="s">
        <v>2</v>
      </c>
      <c r="D4" s="85"/>
      <c r="E4" s="85"/>
      <c r="F4" s="85"/>
      <c r="G4" s="85"/>
      <c r="H4" s="85"/>
      <c r="I4" s="85"/>
      <c r="J4" s="86"/>
      <c r="K4" s="10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33" ht="15.75" thickBot="1" x14ac:dyDescent="0.3">
      <c r="C5" s="87" t="s">
        <v>43</v>
      </c>
      <c r="D5" s="87"/>
      <c r="E5" s="87"/>
      <c r="F5" s="87"/>
      <c r="G5" s="87"/>
      <c r="H5" s="87"/>
      <c r="I5" s="87"/>
      <c r="J5" s="87"/>
      <c r="K5" s="10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3" ht="15.75" thickBot="1" x14ac:dyDescent="0.3">
      <c r="C6" s="88" t="s">
        <v>44</v>
      </c>
      <c r="D6" s="89"/>
      <c r="E6" s="9"/>
      <c r="F6" s="10" t="s">
        <v>5</v>
      </c>
      <c r="G6" s="12" t="s">
        <v>163</v>
      </c>
      <c r="H6" s="10"/>
      <c r="I6" s="9"/>
      <c r="J6" s="9"/>
      <c r="K6" s="10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3" x14ac:dyDescent="0.25">
      <c r="C7" s="9"/>
      <c r="D7" s="9"/>
      <c r="E7" s="9"/>
      <c r="F7" s="10"/>
      <c r="G7" s="10"/>
      <c r="H7" s="10"/>
      <c r="I7" s="9"/>
      <c r="J7" s="9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3" ht="15" customHeight="1" x14ac:dyDescent="0.25">
      <c r="A8" s="101" t="s">
        <v>276</v>
      </c>
      <c r="B8" s="101" t="s">
        <v>7</v>
      </c>
      <c r="C8" s="97" t="s">
        <v>8</v>
      </c>
      <c r="D8" s="97" t="s">
        <v>9</v>
      </c>
      <c r="E8" s="97" t="s">
        <v>10</v>
      </c>
      <c r="F8" s="97" t="s">
        <v>11</v>
      </c>
      <c r="G8" s="97" t="s">
        <v>12</v>
      </c>
      <c r="H8" s="97" t="s">
        <v>13</v>
      </c>
      <c r="I8" s="97" t="s">
        <v>45</v>
      </c>
      <c r="J8" s="97" t="s">
        <v>14</v>
      </c>
      <c r="K8" s="97" t="s">
        <v>15</v>
      </c>
      <c r="L8" s="99" t="s">
        <v>16</v>
      </c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22"/>
      <c r="AC8" s="22"/>
      <c r="AD8" s="22"/>
      <c r="AE8" s="23"/>
    </row>
    <row r="9" spans="1:33" ht="26.45" customHeight="1" x14ac:dyDescent="0.25">
      <c r="A9" s="102"/>
      <c r="B9" s="102"/>
      <c r="C9" s="98"/>
      <c r="D9" s="98"/>
      <c r="E9" s="98"/>
      <c r="F9" s="98"/>
      <c r="G9" s="98"/>
      <c r="H9" s="98"/>
      <c r="I9" s="98"/>
      <c r="J9" s="98"/>
      <c r="K9" s="98"/>
      <c r="L9" s="25">
        <v>1</v>
      </c>
      <c r="M9" s="25">
        <v>2</v>
      </c>
      <c r="N9" s="25">
        <v>3</v>
      </c>
      <c r="O9" s="25">
        <v>4</v>
      </c>
      <c r="P9" s="25">
        <v>5</v>
      </c>
      <c r="Q9" s="25">
        <v>6</v>
      </c>
      <c r="R9" s="25">
        <v>7</v>
      </c>
      <c r="S9" s="25">
        <v>8</v>
      </c>
      <c r="T9" s="25">
        <v>9</v>
      </c>
      <c r="U9" s="25">
        <v>10</v>
      </c>
      <c r="V9" s="25">
        <v>11</v>
      </c>
      <c r="W9" s="25">
        <v>12</v>
      </c>
      <c r="X9" s="25">
        <v>13</v>
      </c>
      <c r="Y9" s="25">
        <v>14</v>
      </c>
      <c r="Z9" s="25">
        <v>15</v>
      </c>
      <c r="AA9" s="25">
        <v>16</v>
      </c>
      <c r="AB9" s="25">
        <v>17</v>
      </c>
      <c r="AC9" s="25">
        <v>18</v>
      </c>
      <c r="AD9" s="25">
        <v>19</v>
      </c>
      <c r="AE9" s="25">
        <v>20</v>
      </c>
    </row>
    <row r="10" spans="1:33" x14ac:dyDescent="0.25">
      <c r="A10" s="16">
        <v>4</v>
      </c>
      <c r="B10" s="16">
        <v>1</v>
      </c>
      <c r="C10" s="4" t="s">
        <v>168</v>
      </c>
      <c r="D10" s="4" t="s">
        <v>100</v>
      </c>
      <c r="E10" s="4" t="s">
        <v>29</v>
      </c>
      <c r="F10" s="17">
        <v>37469</v>
      </c>
      <c r="G10" s="13" t="s">
        <v>17</v>
      </c>
      <c r="H10" s="13">
        <v>9</v>
      </c>
      <c r="I10" s="18" t="s">
        <v>55</v>
      </c>
      <c r="J10" s="38"/>
      <c r="K10" s="107" t="s">
        <v>277</v>
      </c>
      <c r="L10" s="6">
        <v>15</v>
      </c>
      <c r="M10" s="6">
        <v>15</v>
      </c>
      <c r="N10" s="6">
        <v>20</v>
      </c>
      <c r="O10" s="6">
        <v>18</v>
      </c>
      <c r="P10" s="6">
        <v>19</v>
      </c>
      <c r="Q10" s="6"/>
      <c r="R10" s="6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3" x14ac:dyDescent="0.25">
      <c r="A11" s="16">
        <v>4</v>
      </c>
      <c r="B11" s="16">
        <v>2</v>
      </c>
      <c r="C11" s="4" t="s">
        <v>63</v>
      </c>
      <c r="D11" s="4" t="s">
        <v>104</v>
      </c>
      <c r="E11" s="4" t="s">
        <v>161</v>
      </c>
      <c r="F11" s="17">
        <v>37734</v>
      </c>
      <c r="G11" s="13" t="s">
        <v>17</v>
      </c>
      <c r="H11" s="13">
        <v>9</v>
      </c>
      <c r="I11" s="18" t="s">
        <v>55</v>
      </c>
      <c r="J11" s="38"/>
      <c r="K11" s="107" t="s">
        <v>277</v>
      </c>
      <c r="L11" s="6">
        <v>18</v>
      </c>
      <c r="M11" s="6">
        <v>12</v>
      </c>
      <c r="N11" s="6">
        <v>17</v>
      </c>
      <c r="O11" s="6">
        <v>17</v>
      </c>
      <c r="P11" s="6">
        <v>16</v>
      </c>
      <c r="Q11" s="6"/>
      <c r="R11" s="6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3" x14ac:dyDescent="0.25">
      <c r="A12" s="16">
        <v>4</v>
      </c>
      <c r="B12" s="16">
        <v>3</v>
      </c>
      <c r="C12" s="4" t="s">
        <v>185</v>
      </c>
      <c r="D12" s="4" t="s">
        <v>110</v>
      </c>
      <c r="E12" s="4" t="s">
        <v>26</v>
      </c>
      <c r="F12" s="17">
        <v>37372</v>
      </c>
      <c r="G12" s="13" t="s">
        <v>17</v>
      </c>
      <c r="H12" s="13">
        <v>9</v>
      </c>
      <c r="I12" s="18" t="s">
        <v>55</v>
      </c>
      <c r="J12" s="4"/>
      <c r="K12" s="107" t="s">
        <v>277</v>
      </c>
      <c r="L12" s="6">
        <v>3</v>
      </c>
      <c r="M12" s="6">
        <v>12</v>
      </c>
      <c r="N12" s="6">
        <v>15</v>
      </c>
      <c r="O12" s="6">
        <v>14</v>
      </c>
      <c r="P12" s="6">
        <v>11</v>
      </c>
      <c r="Q12" s="6"/>
      <c r="R12" s="6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3" ht="13.9" customHeight="1" x14ac:dyDescent="0.25">
      <c r="A13" s="51">
        <v>8</v>
      </c>
      <c r="B13" s="16">
        <v>4</v>
      </c>
      <c r="C13" s="55" t="s">
        <v>192</v>
      </c>
      <c r="D13" s="56" t="s">
        <v>110</v>
      </c>
      <c r="E13" s="56" t="s">
        <v>37</v>
      </c>
      <c r="F13" s="57">
        <v>37520</v>
      </c>
      <c r="G13" s="13" t="s">
        <v>17</v>
      </c>
      <c r="H13" s="13">
        <v>9</v>
      </c>
      <c r="I13" s="8" t="s">
        <v>193</v>
      </c>
      <c r="J13" s="18"/>
      <c r="K13" s="107" t="s">
        <v>277</v>
      </c>
      <c r="L13" s="52">
        <v>4</v>
      </c>
      <c r="M13" s="52">
        <v>3</v>
      </c>
      <c r="N13" s="52">
        <v>10</v>
      </c>
      <c r="O13" s="52">
        <v>8</v>
      </c>
      <c r="P13" s="52">
        <v>4</v>
      </c>
      <c r="Q13" s="52">
        <v>11</v>
      </c>
      <c r="R13" s="52">
        <v>13</v>
      </c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  <c r="AG13" s="60"/>
    </row>
    <row r="14" spans="1:33" x14ac:dyDescent="0.25">
      <c r="A14" s="16">
        <v>4</v>
      </c>
      <c r="B14" s="16">
        <v>5</v>
      </c>
      <c r="C14" s="37" t="s">
        <v>195</v>
      </c>
      <c r="D14" s="8" t="s">
        <v>39</v>
      </c>
      <c r="E14" s="5" t="s">
        <v>24</v>
      </c>
      <c r="F14" s="15">
        <v>37615</v>
      </c>
      <c r="G14" s="13" t="s">
        <v>17</v>
      </c>
      <c r="H14" s="13">
        <v>9</v>
      </c>
      <c r="I14" s="5" t="s">
        <v>55</v>
      </c>
      <c r="J14" s="4"/>
      <c r="K14" s="107" t="s">
        <v>277</v>
      </c>
      <c r="L14" s="6">
        <v>11</v>
      </c>
      <c r="M14" s="6">
        <v>8</v>
      </c>
      <c r="N14" s="6">
        <v>9</v>
      </c>
      <c r="O14" s="6">
        <v>8</v>
      </c>
      <c r="P14" s="6">
        <v>13</v>
      </c>
      <c r="Q14" s="6"/>
      <c r="R14" s="6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3" ht="13.15" customHeight="1" x14ac:dyDescent="0.25">
      <c r="A15" s="16">
        <v>2</v>
      </c>
      <c r="B15" s="16">
        <v>6</v>
      </c>
      <c r="C15" s="14" t="s">
        <v>99</v>
      </c>
      <c r="D15" s="14" t="s">
        <v>164</v>
      </c>
      <c r="E15" s="14" t="s">
        <v>32</v>
      </c>
      <c r="F15" s="15">
        <v>37547</v>
      </c>
      <c r="G15" s="13" t="s">
        <v>17</v>
      </c>
      <c r="H15" s="13">
        <v>9</v>
      </c>
      <c r="I15" s="14" t="s">
        <v>47</v>
      </c>
      <c r="J15" s="110"/>
      <c r="K15" s="107">
        <f>SUM(L15:Z15)</f>
        <v>91</v>
      </c>
      <c r="L15" s="13">
        <v>20</v>
      </c>
      <c r="M15" s="13">
        <v>15</v>
      </c>
      <c r="N15" s="13">
        <v>20</v>
      </c>
      <c r="O15" s="13">
        <v>20</v>
      </c>
      <c r="P15" s="13">
        <v>16</v>
      </c>
      <c r="Q15" s="13"/>
      <c r="R15" s="1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3" x14ac:dyDescent="0.25">
      <c r="A16" s="16">
        <v>4</v>
      </c>
      <c r="B16" s="16">
        <v>7</v>
      </c>
      <c r="C16" s="4" t="s">
        <v>165</v>
      </c>
      <c r="D16" s="4" t="s">
        <v>166</v>
      </c>
      <c r="E16" s="4" t="s">
        <v>167</v>
      </c>
      <c r="F16" s="17">
        <v>37179</v>
      </c>
      <c r="G16" s="13" t="s">
        <v>17</v>
      </c>
      <c r="H16" s="13">
        <v>9</v>
      </c>
      <c r="I16" s="18" t="s">
        <v>64</v>
      </c>
      <c r="J16" s="38"/>
      <c r="K16" s="107">
        <f>SUM(L16:Z16)</f>
        <v>90</v>
      </c>
      <c r="L16" s="6">
        <v>18</v>
      </c>
      <c r="M16" s="6">
        <v>14</v>
      </c>
      <c r="N16" s="6">
        <v>19</v>
      </c>
      <c r="O16" s="6">
        <v>20</v>
      </c>
      <c r="P16" s="6">
        <v>19</v>
      </c>
      <c r="Q16" s="6"/>
      <c r="R16" s="6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3" s="47" customFormat="1" x14ac:dyDescent="0.25">
      <c r="A17" s="16">
        <v>4</v>
      </c>
      <c r="B17" s="16">
        <v>8</v>
      </c>
      <c r="C17" s="4" t="s">
        <v>169</v>
      </c>
      <c r="D17" s="4" t="s">
        <v>170</v>
      </c>
      <c r="E17" s="4" t="s">
        <v>105</v>
      </c>
      <c r="F17" s="17">
        <v>37389</v>
      </c>
      <c r="G17" s="13" t="s">
        <v>17</v>
      </c>
      <c r="H17" s="13">
        <v>9</v>
      </c>
      <c r="I17" s="18" t="s">
        <v>55</v>
      </c>
      <c r="J17" s="38"/>
      <c r="K17" s="107">
        <f>SUM(L17:Z17)</f>
        <v>80</v>
      </c>
      <c r="L17" s="6">
        <v>17</v>
      </c>
      <c r="M17" s="6">
        <v>13</v>
      </c>
      <c r="N17" s="6">
        <v>18</v>
      </c>
      <c r="O17" s="6">
        <v>15</v>
      </c>
      <c r="P17" s="6">
        <v>17</v>
      </c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/>
      <c r="AG17"/>
    </row>
    <row r="18" spans="1:33" x14ac:dyDescent="0.25">
      <c r="A18" s="16">
        <v>4</v>
      </c>
      <c r="B18" s="16">
        <v>9</v>
      </c>
      <c r="C18" s="4" t="s">
        <v>171</v>
      </c>
      <c r="D18" s="4" t="s">
        <v>56</v>
      </c>
      <c r="E18" s="4" t="s">
        <v>29</v>
      </c>
      <c r="F18" s="17">
        <v>37328</v>
      </c>
      <c r="G18" s="13" t="s">
        <v>17</v>
      </c>
      <c r="H18" s="13">
        <v>9</v>
      </c>
      <c r="I18" s="18" t="s">
        <v>55</v>
      </c>
      <c r="J18" s="38"/>
      <c r="K18" s="107">
        <f>SUM(L18:Z18)</f>
        <v>80</v>
      </c>
      <c r="L18" s="6">
        <v>16</v>
      </c>
      <c r="M18" s="6">
        <v>13</v>
      </c>
      <c r="N18" s="6">
        <v>19</v>
      </c>
      <c r="O18" s="6">
        <v>16</v>
      </c>
      <c r="P18" s="6">
        <v>16</v>
      </c>
      <c r="Q18" s="6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3" x14ac:dyDescent="0.25">
      <c r="A19" s="16">
        <v>4</v>
      </c>
      <c r="B19" s="16">
        <v>10</v>
      </c>
      <c r="C19" s="4" t="s">
        <v>172</v>
      </c>
      <c r="D19" s="4" t="s">
        <v>173</v>
      </c>
      <c r="E19" s="4" t="s">
        <v>29</v>
      </c>
      <c r="F19" s="17">
        <v>37559</v>
      </c>
      <c r="G19" s="13" t="s">
        <v>17</v>
      </c>
      <c r="H19" s="13">
        <v>9</v>
      </c>
      <c r="I19" s="18" t="s">
        <v>55</v>
      </c>
      <c r="J19" s="38"/>
      <c r="K19" s="107">
        <f>SUM(L19:Z19)</f>
        <v>80</v>
      </c>
      <c r="L19" s="6">
        <v>16</v>
      </c>
      <c r="M19" s="6">
        <v>12</v>
      </c>
      <c r="N19" s="6">
        <v>18</v>
      </c>
      <c r="O19" s="6">
        <v>17</v>
      </c>
      <c r="P19" s="6">
        <v>17</v>
      </c>
      <c r="Q19" s="6"/>
      <c r="R19" s="6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3" x14ac:dyDescent="0.25">
      <c r="A20" s="48">
        <v>6</v>
      </c>
      <c r="B20" s="16">
        <v>11</v>
      </c>
      <c r="C20" s="49" t="s">
        <v>174</v>
      </c>
      <c r="D20" s="49" t="s">
        <v>175</v>
      </c>
      <c r="E20" s="49" t="s">
        <v>29</v>
      </c>
      <c r="F20" s="17">
        <v>37382</v>
      </c>
      <c r="G20" s="13" t="s">
        <v>17</v>
      </c>
      <c r="H20" s="13">
        <v>9</v>
      </c>
      <c r="I20" s="49" t="s">
        <v>176</v>
      </c>
      <c r="J20" s="111"/>
      <c r="K20" s="107">
        <f>SUM(L20:Z20)</f>
        <v>80</v>
      </c>
      <c r="L20" s="6">
        <v>17</v>
      </c>
      <c r="M20" s="6">
        <v>13</v>
      </c>
      <c r="N20" s="6">
        <v>17</v>
      </c>
      <c r="O20" s="6">
        <v>16</v>
      </c>
      <c r="P20" s="6">
        <v>17</v>
      </c>
      <c r="Q20" s="6"/>
      <c r="R20" s="6"/>
      <c r="S20" s="6"/>
      <c r="T20" s="48"/>
      <c r="U20" s="48"/>
      <c r="V20" s="48"/>
      <c r="W20" s="50"/>
      <c r="X20" s="50"/>
      <c r="Y20" s="50"/>
      <c r="Z20" s="50"/>
      <c r="AA20" s="50"/>
      <c r="AB20" s="50"/>
      <c r="AC20" s="50"/>
      <c r="AD20" s="50"/>
      <c r="AE20" s="50"/>
      <c r="AF20" s="47"/>
      <c r="AG20" s="47"/>
    </row>
    <row r="21" spans="1:33" x14ac:dyDescent="0.25">
      <c r="A21" s="51">
        <v>5</v>
      </c>
      <c r="B21" s="16">
        <v>12</v>
      </c>
      <c r="C21" s="4" t="s">
        <v>177</v>
      </c>
      <c r="D21" s="4" t="s">
        <v>178</v>
      </c>
      <c r="E21" s="4" t="s">
        <v>79</v>
      </c>
      <c r="F21" s="17">
        <v>37580</v>
      </c>
      <c r="G21" s="13" t="s">
        <v>17</v>
      </c>
      <c r="H21" s="13">
        <v>9</v>
      </c>
      <c r="I21" s="4" t="s">
        <v>33</v>
      </c>
      <c r="J21" s="38"/>
      <c r="K21" s="107">
        <f>SUM(L21:Z21)</f>
        <v>73</v>
      </c>
      <c r="L21" s="6">
        <v>18</v>
      </c>
      <c r="M21" s="6">
        <v>15</v>
      </c>
      <c r="N21" s="6">
        <v>20</v>
      </c>
      <c r="O21" s="6">
        <v>20</v>
      </c>
      <c r="P21" s="6">
        <v>0</v>
      </c>
      <c r="Q21" s="52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46"/>
      <c r="AG21" s="46"/>
    </row>
    <row r="22" spans="1:33" x14ac:dyDescent="0.25">
      <c r="A22" s="16">
        <v>2</v>
      </c>
      <c r="B22" s="16">
        <v>13</v>
      </c>
      <c r="C22" s="14" t="s">
        <v>71</v>
      </c>
      <c r="D22" s="14" t="s">
        <v>52</v>
      </c>
      <c r="E22" s="14" t="s">
        <v>159</v>
      </c>
      <c r="F22" s="15">
        <v>37384</v>
      </c>
      <c r="G22" s="13" t="s">
        <v>17</v>
      </c>
      <c r="H22" s="13">
        <v>9</v>
      </c>
      <c r="I22" s="14" t="s">
        <v>47</v>
      </c>
      <c r="J22" s="14"/>
      <c r="K22" s="107">
        <f>SUM(L22:Z22)</f>
        <v>69</v>
      </c>
      <c r="L22" s="13">
        <v>20</v>
      </c>
      <c r="M22" s="13">
        <v>15</v>
      </c>
      <c r="N22" s="13">
        <v>12</v>
      </c>
      <c r="O22" s="13">
        <v>8</v>
      </c>
      <c r="P22" s="13">
        <v>14</v>
      </c>
      <c r="Q22" s="13"/>
      <c r="R22" s="1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3" x14ac:dyDescent="0.25">
      <c r="A23" s="16">
        <v>2</v>
      </c>
      <c r="B23" s="16">
        <v>14</v>
      </c>
      <c r="C23" s="14" t="s">
        <v>179</v>
      </c>
      <c r="D23" s="14" t="s">
        <v>180</v>
      </c>
      <c r="E23" s="14" t="s">
        <v>181</v>
      </c>
      <c r="F23" s="15">
        <v>37391</v>
      </c>
      <c r="G23" s="13" t="s">
        <v>17</v>
      </c>
      <c r="H23" s="13">
        <v>9</v>
      </c>
      <c r="I23" s="14" t="s">
        <v>47</v>
      </c>
      <c r="J23" s="14"/>
      <c r="K23" s="107">
        <f>SUM(L23:Z23)</f>
        <v>64</v>
      </c>
      <c r="L23" s="13">
        <v>20</v>
      </c>
      <c r="M23" s="13">
        <v>12</v>
      </c>
      <c r="N23" s="13">
        <v>12</v>
      </c>
      <c r="O23" s="13">
        <v>8</v>
      </c>
      <c r="P23" s="13">
        <v>12</v>
      </c>
      <c r="Q23" s="13"/>
      <c r="R23" s="1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3" x14ac:dyDescent="0.25">
      <c r="A24" s="16">
        <v>4</v>
      </c>
      <c r="B24" s="16">
        <v>15</v>
      </c>
      <c r="C24" s="4" t="s">
        <v>182</v>
      </c>
      <c r="D24" s="4" t="s">
        <v>54</v>
      </c>
      <c r="E24" s="4" t="s">
        <v>37</v>
      </c>
      <c r="F24" s="17">
        <v>37864</v>
      </c>
      <c r="G24" s="13" t="s">
        <v>17</v>
      </c>
      <c r="H24" s="13">
        <v>9</v>
      </c>
      <c r="I24" s="18" t="s">
        <v>55</v>
      </c>
      <c r="J24" s="4"/>
      <c r="K24" s="107">
        <f>SUM(L24:Z24)</f>
        <v>58</v>
      </c>
      <c r="L24" s="6">
        <v>12</v>
      </c>
      <c r="M24" s="6">
        <v>16</v>
      </c>
      <c r="N24" s="6">
        <v>8</v>
      </c>
      <c r="O24" s="6">
        <v>13</v>
      </c>
      <c r="P24" s="6">
        <v>9</v>
      </c>
      <c r="Q24" s="6"/>
      <c r="R24" s="6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3" x14ac:dyDescent="0.25">
      <c r="A25" s="16">
        <v>4</v>
      </c>
      <c r="B25" s="16">
        <v>16</v>
      </c>
      <c r="C25" s="18" t="s">
        <v>183</v>
      </c>
      <c r="D25" s="18" t="s">
        <v>98</v>
      </c>
      <c r="E25" s="18" t="s">
        <v>184</v>
      </c>
      <c r="F25" s="17">
        <v>37588</v>
      </c>
      <c r="G25" s="13" t="s">
        <v>17</v>
      </c>
      <c r="H25" s="13">
        <v>9</v>
      </c>
      <c r="I25" s="18" t="s">
        <v>55</v>
      </c>
      <c r="J25" s="4"/>
      <c r="K25" s="107">
        <f>SUM(L25:Z25)</f>
        <v>55</v>
      </c>
      <c r="L25" s="6">
        <v>13</v>
      </c>
      <c r="M25" s="6">
        <v>5</v>
      </c>
      <c r="N25" s="6">
        <v>7</v>
      </c>
      <c r="O25" s="6">
        <v>15</v>
      </c>
      <c r="P25" s="6">
        <v>15</v>
      </c>
      <c r="Q25" s="6"/>
      <c r="R25" s="6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3" x14ac:dyDescent="0.25">
      <c r="A26" s="16">
        <v>2</v>
      </c>
      <c r="B26" s="16">
        <v>17</v>
      </c>
      <c r="C26" s="14" t="s">
        <v>186</v>
      </c>
      <c r="D26" s="14" t="s">
        <v>56</v>
      </c>
      <c r="E26" s="14" t="s">
        <v>111</v>
      </c>
      <c r="F26" s="15">
        <v>37260</v>
      </c>
      <c r="G26" s="13" t="s">
        <v>17</v>
      </c>
      <c r="H26" s="13">
        <v>9</v>
      </c>
      <c r="I26" s="14" t="s">
        <v>187</v>
      </c>
      <c r="J26" s="14"/>
      <c r="K26" s="107">
        <f>SUM(L26:Z26)</f>
        <v>54</v>
      </c>
      <c r="L26" s="13">
        <v>15</v>
      </c>
      <c r="M26" s="13">
        <v>15</v>
      </c>
      <c r="N26" s="13">
        <v>12</v>
      </c>
      <c r="O26" s="13">
        <v>12</v>
      </c>
      <c r="P26" s="13">
        <v>0</v>
      </c>
      <c r="Q26" s="13"/>
      <c r="R26" s="1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3" x14ac:dyDescent="0.25">
      <c r="A27" s="16">
        <v>4</v>
      </c>
      <c r="B27" s="16">
        <v>18</v>
      </c>
      <c r="C27" s="4" t="s">
        <v>188</v>
      </c>
      <c r="D27" s="4" t="s">
        <v>97</v>
      </c>
      <c r="E27" s="4" t="s">
        <v>21</v>
      </c>
      <c r="F27" s="17">
        <v>37733</v>
      </c>
      <c r="G27" s="13" t="s">
        <v>17</v>
      </c>
      <c r="H27" s="13">
        <v>9</v>
      </c>
      <c r="I27" s="18" t="s">
        <v>55</v>
      </c>
      <c r="J27" s="4"/>
      <c r="K27" s="107">
        <f>SUM(L27:Z27)</f>
        <v>54</v>
      </c>
      <c r="L27" s="6">
        <v>0</v>
      </c>
      <c r="M27" s="6">
        <v>11</v>
      </c>
      <c r="N27" s="6">
        <v>15</v>
      </c>
      <c r="O27" s="6">
        <v>13</v>
      </c>
      <c r="P27" s="6">
        <v>15</v>
      </c>
      <c r="Q27" s="6"/>
      <c r="R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3" x14ac:dyDescent="0.25">
      <c r="A28" s="16">
        <v>4</v>
      </c>
      <c r="B28" s="16">
        <v>19</v>
      </c>
      <c r="C28" s="4" t="s">
        <v>189</v>
      </c>
      <c r="D28" s="19" t="s">
        <v>190</v>
      </c>
      <c r="E28" s="4" t="s">
        <v>37</v>
      </c>
      <c r="F28" s="17">
        <v>37442</v>
      </c>
      <c r="G28" s="13" t="s">
        <v>17</v>
      </c>
      <c r="H28" s="13">
        <v>9</v>
      </c>
      <c r="I28" s="18" t="s">
        <v>55</v>
      </c>
      <c r="J28" s="54"/>
      <c r="K28" s="107">
        <f>SUM(L28:Z28)</f>
        <v>53</v>
      </c>
      <c r="L28" s="6">
        <v>12</v>
      </c>
      <c r="M28" s="6">
        <v>8</v>
      </c>
      <c r="N28" s="6">
        <v>16</v>
      </c>
      <c r="O28" s="6">
        <v>7</v>
      </c>
      <c r="P28" s="6">
        <v>10</v>
      </c>
      <c r="Q28" s="6"/>
      <c r="R28" s="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3" x14ac:dyDescent="0.25">
      <c r="A29" s="16">
        <v>4</v>
      </c>
      <c r="B29" s="16">
        <v>20</v>
      </c>
      <c r="C29" s="37" t="s">
        <v>191</v>
      </c>
      <c r="D29" s="5" t="s">
        <v>109</v>
      </c>
      <c r="E29" s="5" t="s">
        <v>96</v>
      </c>
      <c r="F29" s="15">
        <v>37405</v>
      </c>
      <c r="G29" s="13" t="s">
        <v>17</v>
      </c>
      <c r="H29" s="13">
        <v>9</v>
      </c>
      <c r="I29" s="5" t="s">
        <v>55</v>
      </c>
      <c r="J29" s="4"/>
      <c r="K29" s="107">
        <f>SUM(L29:Z29)</f>
        <v>53</v>
      </c>
      <c r="L29" s="6">
        <v>10</v>
      </c>
      <c r="M29" s="6">
        <v>7</v>
      </c>
      <c r="N29" s="6">
        <v>13</v>
      </c>
      <c r="O29" s="6">
        <v>14</v>
      </c>
      <c r="P29" s="6">
        <v>9</v>
      </c>
      <c r="Q29" s="6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3" x14ac:dyDescent="0.25">
      <c r="A30" s="16">
        <v>4</v>
      </c>
      <c r="B30" s="16">
        <v>21</v>
      </c>
      <c r="C30" s="4" t="s">
        <v>194</v>
      </c>
      <c r="D30" s="4" t="s">
        <v>36</v>
      </c>
      <c r="E30" s="4" t="s">
        <v>26</v>
      </c>
      <c r="F30" s="17">
        <v>37526</v>
      </c>
      <c r="G30" s="13" t="s">
        <v>17</v>
      </c>
      <c r="H30" s="13">
        <v>9</v>
      </c>
      <c r="I30" s="18" t="s">
        <v>64</v>
      </c>
      <c r="J30" s="4"/>
      <c r="K30" s="107">
        <f>SUM(L30:Z30)</f>
        <v>52</v>
      </c>
      <c r="L30" s="6">
        <v>13</v>
      </c>
      <c r="M30" s="6">
        <v>6</v>
      </c>
      <c r="N30" s="6">
        <v>7</v>
      </c>
      <c r="O30" s="6">
        <v>13</v>
      </c>
      <c r="P30" s="6">
        <v>13</v>
      </c>
      <c r="Q30" s="6"/>
      <c r="R30" s="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</sheetData>
  <mergeCells count="16">
    <mergeCell ref="A8:A9"/>
    <mergeCell ref="B8:B9"/>
    <mergeCell ref="C8:C9"/>
    <mergeCell ref="D8:D9"/>
    <mergeCell ref="E8:E9"/>
    <mergeCell ref="L8:AA8"/>
    <mergeCell ref="L2:AE6"/>
    <mergeCell ref="C4:J4"/>
    <mergeCell ref="C5:J5"/>
    <mergeCell ref="C6:D6"/>
    <mergeCell ref="F8:F9"/>
    <mergeCell ref="G8:G9"/>
    <mergeCell ref="H8:H9"/>
    <mergeCell ref="I8:I9"/>
    <mergeCell ref="J8:J9"/>
    <mergeCell ref="K8:K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zoomScale="112" zoomScaleNormal="112" workbookViewId="0">
      <selection activeCell="K7" sqref="K7"/>
    </sheetView>
  </sheetViews>
  <sheetFormatPr defaultRowHeight="15" x14ac:dyDescent="0.25"/>
  <cols>
    <col min="1" max="1" width="8.7109375" customWidth="1"/>
    <col min="3" max="3" width="17.5703125" style="82" customWidth="1"/>
    <col min="4" max="4" width="12.7109375" style="82" customWidth="1"/>
    <col min="5" max="5" width="15.42578125" style="82" customWidth="1"/>
    <col min="6" max="6" width="11.42578125" hidden="1" customWidth="1"/>
    <col min="7" max="7" width="9.140625" customWidth="1"/>
    <col min="8" max="8" width="8.42578125" customWidth="1"/>
    <col min="9" max="9" width="24.7109375" style="82" customWidth="1"/>
    <col min="10" max="10" width="16" customWidth="1"/>
    <col min="11" max="11" width="18.5703125" style="1" customWidth="1"/>
    <col min="12" max="12" width="4.5703125" hidden="1" customWidth="1"/>
    <col min="13" max="31" width="4.42578125" hidden="1" customWidth="1"/>
  </cols>
  <sheetData>
    <row r="1" spans="1:31" x14ac:dyDescent="0.25">
      <c r="B1" s="9"/>
      <c r="C1" s="63"/>
      <c r="D1" s="63"/>
      <c r="E1" s="63"/>
      <c r="F1" s="9"/>
      <c r="G1" s="9"/>
      <c r="H1" s="9"/>
      <c r="I1" s="63"/>
      <c r="J1" s="9"/>
      <c r="K1" s="10"/>
      <c r="L1" s="9"/>
      <c r="M1" s="9"/>
      <c r="N1" s="9"/>
      <c r="O1" s="9"/>
      <c r="P1" s="9" t="s">
        <v>41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6.25" x14ac:dyDescent="0.4">
      <c r="B2" s="9"/>
      <c r="C2" s="64" t="s">
        <v>0</v>
      </c>
      <c r="D2" s="63"/>
      <c r="E2" s="63"/>
      <c r="F2" s="9"/>
      <c r="G2" s="9"/>
      <c r="H2" s="9"/>
      <c r="I2" s="63"/>
      <c r="J2" s="9"/>
      <c r="K2" s="10"/>
      <c r="L2" s="83" t="s">
        <v>42</v>
      </c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ht="15.75" thickBot="1" x14ac:dyDescent="0.3">
      <c r="B3" s="9"/>
      <c r="C3" s="63"/>
      <c r="D3" s="63"/>
      <c r="E3" s="63"/>
      <c r="F3" s="9"/>
      <c r="G3" s="9"/>
      <c r="H3" s="9"/>
      <c r="I3" s="63"/>
      <c r="J3" s="9"/>
      <c r="K3" s="10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ht="27.75" customHeight="1" thickBot="1" x14ac:dyDescent="0.3">
      <c r="B4" s="65" t="s">
        <v>1</v>
      </c>
      <c r="C4" s="84" t="s">
        <v>2</v>
      </c>
      <c r="D4" s="85"/>
      <c r="E4" s="85"/>
      <c r="F4" s="85"/>
      <c r="G4" s="85"/>
      <c r="H4" s="85"/>
      <c r="I4" s="85"/>
      <c r="J4" s="86"/>
      <c r="K4" s="10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31" ht="15.75" thickBot="1" x14ac:dyDescent="0.3">
      <c r="B5" s="9"/>
      <c r="C5" s="87" t="s">
        <v>43</v>
      </c>
      <c r="D5" s="87"/>
      <c r="E5" s="87"/>
      <c r="F5" s="87"/>
      <c r="G5" s="87"/>
      <c r="H5" s="87"/>
      <c r="I5" s="87"/>
      <c r="J5" s="87"/>
      <c r="K5" s="10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1" ht="15.75" thickBot="1" x14ac:dyDescent="0.3">
      <c r="B6" s="9" t="s">
        <v>3</v>
      </c>
      <c r="C6" s="105" t="s">
        <v>44</v>
      </c>
      <c r="D6" s="106"/>
      <c r="E6" s="63"/>
      <c r="F6" s="65" t="s">
        <v>5</v>
      </c>
      <c r="G6" s="12" t="s">
        <v>197</v>
      </c>
      <c r="H6" s="9"/>
      <c r="I6" s="63"/>
      <c r="J6" s="9"/>
      <c r="K6" s="10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1" x14ac:dyDescent="0.25">
      <c r="B7" s="9"/>
      <c r="C7" s="63"/>
      <c r="D7" s="63"/>
      <c r="E7" s="63"/>
      <c r="F7" s="9"/>
      <c r="G7" s="9"/>
      <c r="H7" s="9"/>
      <c r="I7" s="63"/>
      <c r="J7" s="9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2" customFormat="1" ht="27" customHeight="1" x14ac:dyDescent="0.25">
      <c r="A8" s="93" t="s">
        <v>6</v>
      </c>
      <c r="B8" s="93" t="s">
        <v>7</v>
      </c>
      <c r="C8" s="103" t="s">
        <v>8</v>
      </c>
      <c r="D8" s="103" t="s">
        <v>9</v>
      </c>
      <c r="E8" s="103" t="s">
        <v>10</v>
      </c>
      <c r="F8" s="93" t="s">
        <v>11</v>
      </c>
      <c r="G8" s="93" t="s">
        <v>12</v>
      </c>
      <c r="H8" s="93" t="s">
        <v>13</v>
      </c>
      <c r="I8" s="103" t="s">
        <v>45</v>
      </c>
      <c r="J8" s="93" t="s">
        <v>14</v>
      </c>
      <c r="K8" s="93" t="s">
        <v>15</v>
      </c>
      <c r="L8" s="95" t="s">
        <v>16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32"/>
      <c r="AC8" s="32"/>
      <c r="AD8" s="32"/>
      <c r="AE8" s="33"/>
    </row>
    <row r="9" spans="1:31" x14ac:dyDescent="0.25">
      <c r="A9" s="94"/>
      <c r="B9" s="94"/>
      <c r="C9" s="104"/>
      <c r="D9" s="104"/>
      <c r="E9" s="104"/>
      <c r="F9" s="94"/>
      <c r="G9" s="94"/>
      <c r="H9" s="94"/>
      <c r="I9" s="104"/>
      <c r="J9" s="94"/>
      <c r="K9" s="94"/>
      <c r="L9" s="13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3">
        <v>10</v>
      </c>
      <c r="V9" s="13">
        <v>11</v>
      </c>
      <c r="W9" s="13">
        <v>12</v>
      </c>
      <c r="X9" s="13">
        <v>13</v>
      </c>
      <c r="Y9" s="13">
        <v>14</v>
      </c>
      <c r="Z9" s="13">
        <v>15</v>
      </c>
      <c r="AA9" s="13">
        <v>16</v>
      </c>
      <c r="AB9" s="13">
        <v>17</v>
      </c>
      <c r="AC9" s="13">
        <v>18</v>
      </c>
      <c r="AD9" s="13">
        <v>19</v>
      </c>
      <c r="AE9" s="13">
        <v>20</v>
      </c>
    </row>
    <row r="10" spans="1:31" x14ac:dyDescent="0.25">
      <c r="A10" s="34">
        <v>4</v>
      </c>
      <c r="B10" s="34">
        <v>1</v>
      </c>
      <c r="C10" s="116" t="s">
        <v>278</v>
      </c>
      <c r="D10" s="117" t="s">
        <v>279</v>
      </c>
      <c r="E10" s="117" t="s">
        <v>24</v>
      </c>
      <c r="F10" s="34"/>
      <c r="G10" s="6" t="s">
        <v>17</v>
      </c>
      <c r="H10" s="6">
        <v>10</v>
      </c>
      <c r="I10" s="68" t="s">
        <v>206</v>
      </c>
      <c r="J10" s="34"/>
      <c r="K10" s="156" t="s">
        <v>277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x14ac:dyDescent="0.25">
      <c r="A11" s="6">
        <v>4</v>
      </c>
      <c r="B11" s="6">
        <v>2</v>
      </c>
      <c r="C11" s="49" t="s">
        <v>168</v>
      </c>
      <c r="D11" s="49" t="s">
        <v>36</v>
      </c>
      <c r="E11" s="49" t="s">
        <v>37</v>
      </c>
      <c r="F11" s="17">
        <v>37159</v>
      </c>
      <c r="G11" s="6" t="s">
        <v>17</v>
      </c>
      <c r="H11" s="6">
        <v>10</v>
      </c>
      <c r="I11" s="68" t="s">
        <v>206</v>
      </c>
      <c r="J11" s="108"/>
      <c r="K11" s="108" t="s">
        <v>277</v>
      </c>
      <c r="L11" s="6">
        <v>20</v>
      </c>
      <c r="M11" s="6">
        <v>15</v>
      </c>
      <c r="N11" s="6">
        <v>20</v>
      </c>
      <c r="O11" s="6">
        <v>20</v>
      </c>
      <c r="P11" s="6">
        <v>17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x14ac:dyDescent="0.25">
      <c r="A12" s="6">
        <v>9</v>
      </c>
      <c r="B12" s="34">
        <v>3</v>
      </c>
      <c r="C12" s="49" t="s">
        <v>198</v>
      </c>
      <c r="D12" s="49" t="s">
        <v>199</v>
      </c>
      <c r="E12" s="49" t="s">
        <v>200</v>
      </c>
      <c r="F12" s="17">
        <v>37452</v>
      </c>
      <c r="G12" s="6" t="s">
        <v>17</v>
      </c>
      <c r="H12" s="6">
        <v>10</v>
      </c>
      <c r="I12" s="49" t="s">
        <v>201</v>
      </c>
      <c r="J12" s="107"/>
      <c r="K12" s="107">
        <f>SUM(L12:Q12)</f>
        <v>95</v>
      </c>
      <c r="L12" s="13">
        <v>11</v>
      </c>
      <c r="M12" s="13">
        <v>20</v>
      </c>
      <c r="N12" s="13">
        <v>15</v>
      </c>
      <c r="O12" s="13">
        <v>20</v>
      </c>
      <c r="P12" s="13">
        <v>20</v>
      </c>
      <c r="Q12" s="13">
        <v>9</v>
      </c>
      <c r="R12" s="13"/>
      <c r="S12" s="13"/>
      <c r="T12" s="13"/>
      <c r="U12" s="13"/>
      <c r="V12" s="13"/>
      <c r="W12" s="13"/>
      <c r="X12" s="6"/>
      <c r="Y12" s="6"/>
      <c r="Z12" s="6"/>
      <c r="AA12" s="6"/>
      <c r="AB12" s="6"/>
      <c r="AC12" s="6"/>
      <c r="AD12" s="6"/>
      <c r="AE12" s="6"/>
    </row>
    <row r="13" spans="1:31" x14ac:dyDescent="0.25">
      <c r="A13" s="52">
        <v>5</v>
      </c>
      <c r="B13" s="6">
        <v>4</v>
      </c>
      <c r="C13" s="49" t="s">
        <v>202</v>
      </c>
      <c r="D13" s="49" t="s">
        <v>46</v>
      </c>
      <c r="E13" s="37" t="s">
        <v>67</v>
      </c>
      <c r="F13" s="66">
        <v>37063</v>
      </c>
      <c r="G13" s="6" t="s">
        <v>17</v>
      </c>
      <c r="H13" s="6">
        <v>10</v>
      </c>
      <c r="I13" s="49" t="s">
        <v>33</v>
      </c>
      <c r="J13" s="108"/>
      <c r="K13" s="108">
        <f>SUM(L13:P13)</f>
        <v>82</v>
      </c>
      <c r="L13" s="6">
        <v>16</v>
      </c>
      <c r="M13" s="6">
        <v>13</v>
      </c>
      <c r="N13" s="6">
        <v>19</v>
      </c>
      <c r="O13" s="6">
        <v>15</v>
      </c>
      <c r="P13" s="6">
        <v>19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x14ac:dyDescent="0.25">
      <c r="A14" s="52">
        <v>5</v>
      </c>
      <c r="B14" s="34">
        <v>5</v>
      </c>
      <c r="C14" s="49" t="s">
        <v>203</v>
      </c>
      <c r="D14" s="49" t="s">
        <v>76</v>
      </c>
      <c r="E14" s="49" t="s">
        <v>62</v>
      </c>
      <c r="F14" s="17">
        <v>37084</v>
      </c>
      <c r="G14" s="6" t="s">
        <v>17</v>
      </c>
      <c r="H14" s="6">
        <v>10</v>
      </c>
      <c r="I14" s="49" t="s">
        <v>33</v>
      </c>
      <c r="J14" s="108"/>
      <c r="K14" s="108">
        <f>SUM(L14:P14)</f>
        <v>78</v>
      </c>
      <c r="L14" s="6">
        <v>20</v>
      </c>
      <c r="M14" s="6">
        <v>11</v>
      </c>
      <c r="N14" s="6">
        <v>20</v>
      </c>
      <c r="O14" s="6">
        <v>13</v>
      </c>
      <c r="P14" s="6">
        <v>14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x14ac:dyDescent="0.25">
      <c r="A15" s="6">
        <v>9</v>
      </c>
      <c r="B15" s="6">
        <v>6</v>
      </c>
      <c r="C15" s="49" t="s">
        <v>204</v>
      </c>
      <c r="D15" s="49" t="s">
        <v>86</v>
      </c>
      <c r="E15" s="49" t="s">
        <v>205</v>
      </c>
      <c r="F15" s="17">
        <v>37132</v>
      </c>
      <c r="G15" s="6" t="s">
        <v>17</v>
      </c>
      <c r="H15" s="6">
        <v>10</v>
      </c>
      <c r="I15" s="49" t="s">
        <v>201</v>
      </c>
      <c r="J15" s="107"/>
      <c r="K15" s="107">
        <f>SUM(L15:Q15)</f>
        <v>78</v>
      </c>
      <c r="L15" s="67">
        <v>11</v>
      </c>
      <c r="M15" s="67">
        <v>20</v>
      </c>
      <c r="N15" s="67">
        <v>13</v>
      </c>
      <c r="O15" s="67">
        <v>16</v>
      </c>
      <c r="P15" s="13">
        <v>16</v>
      </c>
      <c r="Q15" s="13">
        <v>2</v>
      </c>
      <c r="R15" s="13"/>
      <c r="S15" s="13"/>
      <c r="T15" s="13"/>
      <c r="U15" s="13"/>
      <c r="V15" s="13"/>
      <c r="W15" s="13"/>
      <c r="X15" s="6"/>
      <c r="Y15" s="6"/>
      <c r="Z15" s="6"/>
      <c r="AA15" s="6"/>
      <c r="AB15" s="6"/>
      <c r="AC15" s="6"/>
      <c r="AD15" s="6"/>
      <c r="AE15" s="6"/>
    </row>
    <row r="16" spans="1:31" x14ac:dyDescent="0.25">
      <c r="A16" s="6">
        <v>4</v>
      </c>
      <c r="B16" s="34">
        <v>7</v>
      </c>
      <c r="C16" s="49" t="s">
        <v>207</v>
      </c>
      <c r="D16" s="49" t="s">
        <v>208</v>
      </c>
      <c r="E16" s="49" t="s">
        <v>70</v>
      </c>
      <c r="F16" s="17">
        <v>37070</v>
      </c>
      <c r="G16" s="6" t="s">
        <v>17</v>
      </c>
      <c r="H16" s="6">
        <v>10</v>
      </c>
      <c r="I16" s="68" t="s">
        <v>206</v>
      </c>
      <c r="J16" s="108"/>
      <c r="K16" s="108">
        <f>SUM(L16:O16)</f>
        <v>75</v>
      </c>
      <c r="L16" s="6">
        <v>20</v>
      </c>
      <c r="M16" s="6">
        <v>15</v>
      </c>
      <c r="N16" s="6">
        <v>20</v>
      </c>
      <c r="O16" s="6">
        <v>20</v>
      </c>
      <c r="P16" s="6">
        <v>16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25">
      <c r="A17" s="6">
        <v>4</v>
      </c>
      <c r="B17" s="6">
        <v>8</v>
      </c>
      <c r="C17" s="49" t="s">
        <v>209</v>
      </c>
      <c r="D17" s="49" t="s">
        <v>90</v>
      </c>
      <c r="E17" s="49" t="s">
        <v>40</v>
      </c>
      <c r="F17" s="17">
        <v>37196</v>
      </c>
      <c r="G17" s="6" t="s">
        <v>17</v>
      </c>
      <c r="H17" s="6">
        <v>10</v>
      </c>
      <c r="I17" s="68" t="s">
        <v>206</v>
      </c>
      <c r="J17" s="108"/>
      <c r="K17" s="108">
        <f>SUM(L17:O17)</f>
        <v>75</v>
      </c>
      <c r="L17" s="6">
        <v>20</v>
      </c>
      <c r="M17" s="6">
        <v>15</v>
      </c>
      <c r="N17" s="6">
        <v>20</v>
      </c>
      <c r="O17" s="6">
        <v>20</v>
      </c>
      <c r="P17" s="6">
        <v>16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x14ac:dyDescent="0.25">
      <c r="A18" s="6">
        <v>4</v>
      </c>
      <c r="B18" s="34">
        <v>9</v>
      </c>
      <c r="C18" s="49" t="s">
        <v>210</v>
      </c>
      <c r="D18" s="49" t="s">
        <v>36</v>
      </c>
      <c r="E18" s="49" t="s">
        <v>37</v>
      </c>
      <c r="F18" s="17">
        <v>36908</v>
      </c>
      <c r="G18" s="6" t="s">
        <v>17</v>
      </c>
      <c r="H18" s="6">
        <v>10</v>
      </c>
      <c r="I18" s="68" t="s">
        <v>206</v>
      </c>
      <c r="J18" s="108"/>
      <c r="K18" s="108">
        <f>SUM(L18:O18)</f>
        <v>75</v>
      </c>
      <c r="L18" s="6">
        <v>20</v>
      </c>
      <c r="M18" s="6">
        <v>15</v>
      </c>
      <c r="N18" s="6">
        <v>20</v>
      </c>
      <c r="O18" s="6">
        <v>20</v>
      </c>
      <c r="P18" s="6">
        <v>16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x14ac:dyDescent="0.25">
      <c r="A19" s="6">
        <v>4</v>
      </c>
      <c r="B19" s="6">
        <v>10</v>
      </c>
      <c r="C19" s="49" t="s">
        <v>211</v>
      </c>
      <c r="D19" s="49" t="s">
        <v>212</v>
      </c>
      <c r="E19" s="49" t="s">
        <v>213</v>
      </c>
      <c r="F19" s="17">
        <v>37163</v>
      </c>
      <c r="G19" s="6" t="s">
        <v>17</v>
      </c>
      <c r="H19" s="6">
        <v>10</v>
      </c>
      <c r="I19" s="68" t="s">
        <v>206</v>
      </c>
      <c r="J19" s="108"/>
      <c r="K19" s="108">
        <f>SUM(L19:O19)</f>
        <v>75</v>
      </c>
      <c r="L19" s="6">
        <v>20</v>
      </c>
      <c r="M19" s="6">
        <v>15</v>
      </c>
      <c r="N19" s="6">
        <v>20</v>
      </c>
      <c r="O19" s="6">
        <v>20</v>
      </c>
      <c r="P19" s="6">
        <v>15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x14ac:dyDescent="0.25">
      <c r="A20" s="52">
        <v>5</v>
      </c>
      <c r="B20" s="34">
        <v>11</v>
      </c>
      <c r="C20" s="49" t="s">
        <v>214</v>
      </c>
      <c r="D20" s="49" t="s">
        <v>36</v>
      </c>
      <c r="E20" s="49" t="s">
        <v>61</v>
      </c>
      <c r="F20" s="17">
        <v>37120</v>
      </c>
      <c r="G20" s="6" t="s">
        <v>17</v>
      </c>
      <c r="H20" s="6">
        <v>10</v>
      </c>
      <c r="I20" s="49" t="s">
        <v>33</v>
      </c>
      <c r="J20" s="108"/>
      <c r="K20" s="108">
        <f>SUM(L20:P20)</f>
        <v>75</v>
      </c>
      <c r="L20" s="6">
        <v>20</v>
      </c>
      <c r="M20" s="6">
        <v>15</v>
      </c>
      <c r="N20" s="6">
        <v>20</v>
      </c>
      <c r="O20" s="6">
        <v>20</v>
      </c>
      <c r="P20" s="6">
        <v>0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1:31" x14ac:dyDescent="0.25">
      <c r="A21" s="6">
        <v>4</v>
      </c>
      <c r="B21" s="6">
        <v>12</v>
      </c>
      <c r="C21" s="49" t="s">
        <v>93</v>
      </c>
      <c r="D21" s="49" t="s">
        <v>46</v>
      </c>
      <c r="E21" s="49" t="s">
        <v>94</v>
      </c>
      <c r="F21" s="17">
        <v>37240</v>
      </c>
      <c r="G21" s="6" t="s">
        <v>17</v>
      </c>
      <c r="H21" s="6">
        <v>10</v>
      </c>
      <c r="I21" s="68" t="s">
        <v>206</v>
      </c>
      <c r="J21" s="108"/>
      <c r="K21" s="108">
        <f>SUM(L21:O21)</f>
        <v>74</v>
      </c>
      <c r="L21" s="6">
        <v>20</v>
      </c>
      <c r="M21" s="6">
        <v>14</v>
      </c>
      <c r="N21" s="6">
        <v>20</v>
      </c>
      <c r="O21" s="6">
        <v>20</v>
      </c>
      <c r="P21" s="6">
        <v>18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x14ac:dyDescent="0.25">
      <c r="A22" s="6">
        <v>4</v>
      </c>
      <c r="B22" s="34">
        <v>13</v>
      </c>
      <c r="C22" s="49" t="s">
        <v>215</v>
      </c>
      <c r="D22" s="49" t="s">
        <v>39</v>
      </c>
      <c r="E22" s="49" t="s">
        <v>129</v>
      </c>
      <c r="F22" s="17">
        <v>37200</v>
      </c>
      <c r="G22" s="6" t="s">
        <v>17</v>
      </c>
      <c r="H22" s="6">
        <v>10</v>
      </c>
      <c r="I22" s="68" t="s">
        <v>206</v>
      </c>
      <c r="J22" s="108"/>
      <c r="K22" s="108">
        <f>SUM(L22:O22)</f>
        <v>74</v>
      </c>
      <c r="L22" s="6">
        <v>20</v>
      </c>
      <c r="M22" s="6">
        <v>14</v>
      </c>
      <c r="N22" s="6">
        <v>20</v>
      </c>
      <c r="O22" s="6">
        <v>20</v>
      </c>
      <c r="P22" s="6">
        <v>16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x14ac:dyDescent="0.25">
      <c r="A23" s="6">
        <v>4</v>
      </c>
      <c r="B23" s="6">
        <v>14</v>
      </c>
      <c r="C23" s="49" t="s">
        <v>216</v>
      </c>
      <c r="D23" s="49" t="s">
        <v>118</v>
      </c>
      <c r="E23" s="49" t="s">
        <v>217</v>
      </c>
      <c r="F23" s="17">
        <v>37051</v>
      </c>
      <c r="G23" s="6" t="s">
        <v>17</v>
      </c>
      <c r="H23" s="6">
        <v>10</v>
      </c>
      <c r="I23" s="68" t="s">
        <v>206</v>
      </c>
      <c r="J23" s="108"/>
      <c r="K23" s="108">
        <f>SUM(L23:O23)</f>
        <v>74</v>
      </c>
      <c r="L23" s="6">
        <v>20</v>
      </c>
      <c r="M23" s="6">
        <v>14</v>
      </c>
      <c r="N23" s="6">
        <v>20</v>
      </c>
      <c r="O23" s="6">
        <v>20</v>
      </c>
      <c r="P23" s="6">
        <v>15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x14ac:dyDescent="0.25">
      <c r="A24" s="6">
        <v>4</v>
      </c>
      <c r="B24" s="34">
        <v>15</v>
      </c>
      <c r="C24" s="49" t="s">
        <v>218</v>
      </c>
      <c r="D24" s="49" t="s">
        <v>135</v>
      </c>
      <c r="E24" s="49" t="s">
        <v>24</v>
      </c>
      <c r="F24" s="17">
        <v>36937</v>
      </c>
      <c r="G24" s="6" t="s">
        <v>17</v>
      </c>
      <c r="H24" s="6">
        <v>10</v>
      </c>
      <c r="I24" s="68" t="s">
        <v>206</v>
      </c>
      <c r="J24" s="108"/>
      <c r="K24" s="108">
        <f>SUM(L24:O24)</f>
        <v>74</v>
      </c>
      <c r="L24" s="6">
        <v>20</v>
      </c>
      <c r="M24" s="6">
        <v>14</v>
      </c>
      <c r="N24" s="6">
        <v>20</v>
      </c>
      <c r="O24" s="6">
        <v>20</v>
      </c>
      <c r="P24" s="6">
        <v>11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x14ac:dyDescent="0.25">
      <c r="A25" s="52">
        <v>5</v>
      </c>
      <c r="B25" s="6">
        <v>16</v>
      </c>
      <c r="C25" s="49" t="s">
        <v>106</v>
      </c>
      <c r="D25" s="49" t="s">
        <v>219</v>
      </c>
      <c r="E25" s="49" t="s">
        <v>108</v>
      </c>
      <c r="F25" s="17">
        <v>37165</v>
      </c>
      <c r="G25" s="6" t="s">
        <v>17</v>
      </c>
      <c r="H25" s="6">
        <v>10</v>
      </c>
      <c r="I25" s="49" t="s">
        <v>33</v>
      </c>
      <c r="J25" s="108"/>
      <c r="K25" s="108">
        <f>SUM(L25:P25)</f>
        <v>74</v>
      </c>
      <c r="L25" s="6">
        <v>19</v>
      </c>
      <c r="M25" s="6">
        <v>15</v>
      </c>
      <c r="N25" s="6">
        <v>20</v>
      </c>
      <c r="O25" s="6">
        <v>20</v>
      </c>
      <c r="P25" s="6">
        <v>0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</row>
    <row r="26" spans="1:31" x14ac:dyDescent="0.25">
      <c r="A26" s="6">
        <v>4</v>
      </c>
      <c r="B26" s="34">
        <v>17</v>
      </c>
      <c r="C26" s="49" t="s">
        <v>220</v>
      </c>
      <c r="D26" s="49" t="s">
        <v>221</v>
      </c>
      <c r="E26" s="49" t="s">
        <v>57</v>
      </c>
      <c r="F26" s="17">
        <v>37083</v>
      </c>
      <c r="G26" s="6" t="s">
        <v>17</v>
      </c>
      <c r="H26" s="6">
        <v>10</v>
      </c>
      <c r="I26" s="68" t="s">
        <v>206</v>
      </c>
      <c r="J26" s="108"/>
      <c r="K26" s="108">
        <f>SUM(L26:O26)</f>
        <v>73</v>
      </c>
      <c r="L26" s="6">
        <v>20</v>
      </c>
      <c r="M26" s="6">
        <v>15</v>
      </c>
      <c r="N26" s="6">
        <v>18</v>
      </c>
      <c r="O26" s="6">
        <v>20</v>
      </c>
      <c r="P26" s="6">
        <v>17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x14ac:dyDescent="0.25">
      <c r="A27" s="6">
        <v>9</v>
      </c>
      <c r="B27" s="6">
        <v>18</v>
      </c>
      <c r="C27" s="69" t="s">
        <v>222</v>
      </c>
      <c r="D27" s="69" t="s">
        <v>223</v>
      </c>
      <c r="E27" s="69" t="s">
        <v>37</v>
      </c>
      <c r="F27" s="70">
        <v>37275</v>
      </c>
      <c r="G27" s="6" t="s">
        <v>17</v>
      </c>
      <c r="H27" s="6">
        <v>10</v>
      </c>
      <c r="I27" s="69" t="s">
        <v>224</v>
      </c>
      <c r="J27" s="107"/>
      <c r="K27" s="107">
        <f>SUM(L27:Q27)</f>
        <v>72</v>
      </c>
      <c r="L27" s="71">
        <v>10</v>
      </c>
      <c r="M27" s="71">
        <v>8</v>
      </c>
      <c r="N27" s="71">
        <v>9</v>
      </c>
      <c r="O27" s="71">
        <v>14</v>
      </c>
      <c r="P27" s="71">
        <v>11</v>
      </c>
      <c r="Q27" s="71">
        <v>20</v>
      </c>
      <c r="R27" s="71"/>
      <c r="S27" s="71"/>
      <c r="T27" s="71"/>
      <c r="U27" s="71"/>
      <c r="V27" s="71"/>
      <c r="W27" s="71"/>
      <c r="X27" s="72"/>
      <c r="Y27" s="72"/>
      <c r="Z27" s="72"/>
      <c r="AA27" s="72"/>
      <c r="AB27" s="72"/>
      <c r="AC27" s="72"/>
      <c r="AD27" s="72"/>
      <c r="AE27" s="72"/>
    </row>
    <row r="28" spans="1:31" x14ac:dyDescent="0.25">
      <c r="A28" s="6">
        <v>4</v>
      </c>
      <c r="B28" s="34">
        <v>19</v>
      </c>
      <c r="C28" s="49" t="s">
        <v>225</v>
      </c>
      <c r="D28" s="49" t="s">
        <v>226</v>
      </c>
      <c r="E28" s="49" t="s">
        <v>227</v>
      </c>
      <c r="F28" s="17">
        <v>36911</v>
      </c>
      <c r="G28" s="6" t="s">
        <v>17</v>
      </c>
      <c r="H28" s="6">
        <v>10</v>
      </c>
      <c r="I28" s="68" t="s">
        <v>206</v>
      </c>
      <c r="J28" s="108"/>
      <c r="K28" s="108">
        <f>SUM(L28:O28)</f>
        <v>71</v>
      </c>
      <c r="L28" s="6">
        <v>20</v>
      </c>
      <c r="M28" s="6">
        <v>11</v>
      </c>
      <c r="N28" s="6">
        <v>20</v>
      </c>
      <c r="O28" s="6">
        <v>20</v>
      </c>
      <c r="P28" s="6">
        <v>10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x14ac:dyDescent="0.25">
      <c r="A29" s="6">
        <v>4</v>
      </c>
      <c r="B29" s="6">
        <v>20</v>
      </c>
      <c r="C29" s="49" t="s">
        <v>228</v>
      </c>
      <c r="D29" s="49" t="s">
        <v>162</v>
      </c>
      <c r="E29" s="49" t="s">
        <v>154</v>
      </c>
      <c r="F29" s="17">
        <v>37119</v>
      </c>
      <c r="G29" s="6" t="s">
        <v>17</v>
      </c>
      <c r="H29" s="6">
        <v>10</v>
      </c>
      <c r="I29" s="68" t="s">
        <v>206</v>
      </c>
      <c r="J29" s="108"/>
      <c r="K29" s="108">
        <f>SUM(L29:O29)</f>
        <v>70</v>
      </c>
      <c r="L29" s="6">
        <v>20</v>
      </c>
      <c r="M29" s="6">
        <v>15</v>
      </c>
      <c r="N29" s="6">
        <v>15</v>
      </c>
      <c r="O29" s="6">
        <v>20</v>
      </c>
      <c r="P29" s="6">
        <v>0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x14ac:dyDescent="0.25">
      <c r="A30" s="6">
        <v>4</v>
      </c>
      <c r="B30" s="34">
        <v>21</v>
      </c>
      <c r="C30" s="73" t="s">
        <v>229</v>
      </c>
      <c r="D30" s="73" t="s">
        <v>178</v>
      </c>
      <c r="E30" s="73" t="s">
        <v>67</v>
      </c>
      <c r="F30" s="74">
        <v>37029</v>
      </c>
      <c r="G30" s="6" t="s">
        <v>17</v>
      </c>
      <c r="H30" s="6">
        <v>10</v>
      </c>
      <c r="I30" s="69" t="s">
        <v>206</v>
      </c>
      <c r="J30" s="108"/>
      <c r="K30" s="108">
        <f>SUM(L30:O30)</f>
        <v>66</v>
      </c>
      <c r="L30" s="6">
        <v>20</v>
      </c>
      <c r="M30" s="6">
        <v>13</v>
      </c>
      <c r="N30" s="6">
        <v>16</v>
      </c>
      <c r="O30" s="6">
        <v>17</v>
      </c>
      <c r="P30" s="6">
        <v>0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x14ac:dyDescent="0.25">
      <c r="A31" s="6">
        <v>4</v>
      </c>
      <c r="B31" s="6">
        <v>22</v>
      </c>
      <c r="C31" s="73" t="s">
        <v>230</v>
      </c>
      <c r="D31" s="69" t="s">
        <v>76</v>
      </c>
      <c r="E31" s="69" t="s">
        <v>231</v>
      </c>
      <c r="F31" s="74">
        <v>37129</v>
      </c>
      <c r="G31" s="6" t="s">
        <v>17</v>
      </c>
      <c r="H31" s="6">
        <v>10</v>
      </c>
      <c r="I31" s="69" t="s">
        <v>206</v>
      </c>
      <c r="J31" s="108"/>
      <c r="K31" s="108">
        <f>SUM(L31:O31)</f>
        <v>65</v>
      </c>
      <c r="L31" s="6">
        <v>20</v>
      </c>
      <c r="M31" s="6">
        <v>13</v>
      </c>
      <c r="N31" s="6">
        <v>16</v>
      </c>
      <c r="O31" s="6">
        <v>16</v>
      </c>
      <c r="P31" s="6">
        <v>0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x14ac:dyDescent="0.25">
      <c r="A32" s="6">
        <v>4</v>
      </c>
      <c r="B32" s="34">
        <v>23</v>
      </c>
      <c r="C32" s="73" t="s">
        <v>232</v>
      </c>
      <c r="D32" s="73" t="s">
        <v>180</v>
      </c>
      <c r="E32" s="73" t="s">
        <v>129</v>
      </c>
      <c r="F32" s="70">
        <v>37096</v>
      </c>
      <c r="G32" s="6" t="s">
        <v>17</v>
      </c>
      <c r="H32" s="6">
        <v>10</v>
      </c>
      <c r="I32" s="69" t="s">
        <v>206</v>
      </c>
      <c r="J32" s="108"/>
      <c r="K32" s="108">
        <f>SUM(L32:O32)</f>
        <v>65</v>
      </c>
      <c r="L32" s="6">
        <v>20</v>
      </c>
      <c r="M32" s="6">
        <v>13</v>
      </c>
      <c r="N32" s="6">
        <v>16</v>
      </c>
      <c r="O32" s="6">
        <v>16</v>
      </c>
      <c r="P32" s="6">
        <v>0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x14ac:dyDescent="0.25">
      <c r="A33" s="6">
        <v>9</v>
      </c>
      <c r="B33" s="6">
        <v>24</v>
      </c>
      <c r="C33" s="49" t="s">
        <v>233</v>
      </c>
      <c r="D33" s="49" t="s">
        <v>234</v>
      </c>
      <c r="E33" s="49" t="s">
        <v>23</v>
      </c>
      <c r="F33" s="17">
        <v>36981</v>
      </c>
      <c r="G33" s="6" t="s">
        <v>17</v>
      </c>
      <c r="H33" s="6">
        <v>10</v>
      </c>
      <c r="I33" s="49" t="s">
        <v>201</v>
      </c>
      <c r="J33" s="107"/>
      <c r="K33" s="107">
        <f>SUM(L33:Q33)</f>
        <v>65</v>
      </c>
      <c r="L33" s="67">
        <v>10</v>
      </c>
      <c r="M33" s="67">
        <v>19</v>
      </c>
      <c r="N33" s="67">
        <v>10</v>
      </c>
      <c r="O33" s="67">
        <v>13</v>
      </c>
      <c r="P33" s="13">
        <v>13</v>
      </c>
      <c r="Q33" s="13">
        <v>0</v>
      </c>
      <c r="R33" s="13"/>
      <c r="S33" s="13"/>
      <c r="T33" s="13"/>
      <c r="U33" s="13"/>
      <c r="V33" s="13"/>
      <c r="W33" s="13"/>
      <c r="X33" s="6"/>
      <c r="Y33" s="6"/>
      <c r="Z33" s="6"/>
      <c r="AA33" s="6"/>
      <c r="AB33" s="6"/>
      <c r="AC33" s="6"/>
      <c r="AD33" s="6"/>
      <c r="AE33" s="6"/>
    </row>
    <row r="34" spans="1:31" s="46" customFormat="1" x14ac:dyDescent="0.25">
      <c r="A34" s="6">
        <v>4</v>
      </c>
      <c r="B34" s="34">
        <v>25</v>
      </c>
      <c r="C34" s="49" t="s">
        <v>235</v>
      </c>
      <c r="D34" s="49" t="s">
        <v>58</v>
      </c>
      <c r="E34" s="49" t="s">
        <v>196</v>
      </c>
      <c r="F34" s="17">
        <v>37224</v>
      </c>
      <c r="G34" s="6" t="s">
        <v>17</v>
      </c>
      <c r="H34" s="6">
        <v>10</v>
      </c>
      <c r="I34" s="68" t="s">
        <v>206</v>
      </c>
      <c r="J34" s="108"/>
      <c r="K34" s="108">
        <f>SUM(L34:O34)</f>
        <v>61</v>
      </c>
      <c r="L34" s="6">
        <v>15</v>
      </c>
      <c r="M34" s="6">
        <v>10</v>
      </c>
      <c r="N34" s="6">
        <v>16</v>
      </c>
      <c r="O34" s="6">
        <v>20</v>
      </c>
      <c r="P34" s="6">
        <v>15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s="46" customFormat="1" x14ac:dyDescent="0.25">
      <c r="A35" s="6">
        <v>4</v>
      </c>
      <c r="B35" s="6">
        <v>26</v>
      </c>
      <c r="C35" s="69" t="s">
        <v>236</v>
      </c>
      <c r="D35" s="69" t="s">
        <v>170</v>
      </c>
      <c r="E35" s="69" t="s">
        <v>23</v>
      </c>
      <c r="F35" s="70">
        <v>37175</v>
      </c>
      <c r="G35" s="6" t="s">
        <v>17</v>
      </c>
      <c r="H35" s="6">
        <v>10</v>
      </c>
      <c r="I35" s="69" t="s">
        <v>206</v>
      </c>
      <c r="J35" s="108"/>
      <c r="K35" s="108">
        <f>SUM(L35:O35)</f>
        <v>60</v>
      </c>
      <c r="L35" s="6">
        <v>15</v>
      </c>
      <c r="M35" s="6">
        <v>13</v>
      </c>
      <c r="N35" s="6">
        <v>16</v>
      </c>
      <c r="O35" s="6">
        <v>16</v>
      </c>
      <c r="P35" s="6">
        <v>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s="46" customFormat="1" x14ac:dyDescent="0.25">
      <c r="A36" s="6">
        <v>4</v>
      </c>
      <c r="B36" s="34">
        <v>27</v>
      </c>
      <c r="C36" s="73" t="s">
        <v>237</v>
      </c>
      <c r="D36" s="69" t="s">
        <v>141</v>
      </c>
      <c r="E36" s="69" t="s">
        <v>23</v>
      </c>
      <c r="F36" s="74">
        <v>37188</v>
      </c>
      <c r="G36" s="6" t="s">
        <v>17</v>
      </c>
      <c r="H36" s="6">
        <v>10</v>
      </c>
      <c r="I36" s="69" t="s">
        <v>206</v>
      </c>
      <c r="J36" s="108"/>
      <c r="K36" s="108">
        <f>SUM(L36:O36)</f>
        <v>59</v>
      </c>
      <c r="L36" s="6">
        <v>17</v>
      </c>
      <c r="M36" s="6">
        <v>9</v>
      </c>
      <c r="N36" s="6">
        <v>19</v>
      </c>
      <c r="O36" s="6">
        <v>14</v>
      </c>
      <c r="P36" s="6">
        <v>15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s="46" customFormat="1" x14ac:dyDescent="0.25">
      <c r="A37" s="6">
        <v>4</v>
      </c>
      <c r="B37" s="6">
        <v>28</v>
      </c>
      <c r="C37" s="75" t="s">
        <v>238</v>
      </c>
      <c r="D37" s="75" t="s">
        <v>54</v>
      </c>
      <c r="E37" s="75" t="s">
        <v>37</v>
      </c>
      <c r="F37" s="76">
        <v>37281</v>
      </c>
      <c r="G37" s="6" t="s">
        <v>17</v>
      </c>
      <c r="H37" s="6">
        <v>10</v>
      </c>
      <c r="I37" s="77" t="s">
        <v>206</v>
      </c>
      <c r="J37" s="107"/>
      <c r="K37" s="108">
        <f>SUM(L37:O37)</f>
        <v>58</v>
      </c>
      <c r="L37" s="6">
        <v>16</v>
      </c>
      <c r="M37" s="6">
        <v>9</v>
      </c>
      <c r="N37" s="6">
        <v>20</v>
      </c>
      <c r="O37" s="6">
        <v>13</v>
      </c>
      <c r="P37" s="6">
        <v>12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s="46" customFormat="1" x14ac:dyDescent="0.25">
      <c r="A38" s="6">
        <v>8</v>
      </c>
      <c r="B38" s="34">
        <v>29</v>
      </c>
      <c r="C38" s="78" t="s">
        <v>239</v>
      </c>
      <c r="D38" s="78" t="s">
        <v>31</v>
      </c>
      <c r="E38" s="78" t="s">
        <v>70</v>
      </c>
      <c r="F38" s="61">
        <v>37029</v>
      </c>
      <c r="G38" s="6" t="s">
        <v>17</v>
      </c>
      <c r="H38" s="6">
        <v>10</v>
      </c>
      <c r="I38" s="79" t="s">
        <v>103</v>
      </c>
      <c r="J38" s="109"/>
      <c r="K38" s="154">
        <f>SUM(L38:R38)</f>
        <v>54</v>
      </c>
      <c r="L38" s="62">
        <v>4</v>
      </c>
      <c r="M38" s="62">
        <v>4</v>
      </c>
      <c r="N38" s="62">
        <v>10</v>
      </c>
      <c r="O38" s="62">
        <v>9</v>
      </c>
      <c r="P38" s="62">
        <v>3</v>
      </c>
      <c r="Q38" s="62">
        <v>9</v>
      </c>
      <c r="R38" s="62">
        <v>15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x14ac:dyDescent="0.25">
      <c r="A39" s="6">
        <v>8</v>
      </c>
      <c r="B39" s="6">
        <v>30</v>
      </c>
      <c r="C39" s="80" t="s">
        <v>240</v>
      </c>
      <c r="D39" s="80" t="s">
        <v>162</v>
      </c>
      <c r="E39" s="80" t="s">
        <v>24</v>
      </c>
      <c r="F39" s="57">
        <v>37234</v>
      </c>
      <c r="G39" s="6" t="s">
        <v>17</v>
      </c>
      <c r="H39" s="6">
        <v>10</v>
      </c>
      <c r="I39" s="68" t="s">
        <v>193</v>
      </c>
      <c r="J39" s="108"/>
      <c r="K39" s="154">
        <f>SUM(L39:R39)</f>
        <v>53</v>
      </c>
      <c r="L39" s="52">
        <v>4</v>
      </c>
      <c r="M39" s="52">
        <v>4</v>
      </c>
      <c r="N39" s="52">
        <v>10</v>
      </c>
      <c r="O39" s="52">
        <v>9</v>
      </c>
      <c r="P39" s="52">
        <v>4</v>
      </c>
      <c r="Q39" s="52">
        <v>9</v>
      </c>
      <c r="R39" s="52">
        <v>13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</row>
    <row r="40" spans="1:31" ht="15.75" customHeight="1" x14ac:dyDescent="0.25">
      <c r="A40" s="6">
        <v>8</v>
      </c>
      <c r="B40" s="34">
        <v>31</v>
      </c>
      <c r="C40" s="81" t="s">
        <v>241</v>
      </c>
      <c r="D40" s="81" t="s">
        <v>98</v>
      </c>
      <c r="E40" s="81" t="s">
        <v>37</v>
      </c>
      <c r="F40" s="57">
        <v>37177</v>
      </c>
      <c r="G40" s="6" t="s">
        <v>17</v>
      </c>
      <c r="H40" s="6">
        <v>10</v>
      </c>
      <c r="I40" s="68" t="s">
        <v>193</v>
      </c>
      <c r="J40" s="108"/>
      <c r="K40" s="154">
        <f>SUM(L40:R40)</f>
        <v>53</v>
      </c>
      <c r="L40" s="52">
        <v>4</v>
      </c>
      <c r="M40" s="52">
        <v>4</v>
      </c>
      <c r="N40" s="52">
        <v>9</v>
      </c>
      <c r="O40" s="52">
        <v>5</v>
      </c>
      <c r="P40" s="52">
        <v>6</v>
      </c>
      <c r="Q40" s="52">
        <v>9</v>
      </c>
      <c r="R40" s="52">
        <v>16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</row>
  </sheetData>
  <mergeCells count="16">
    <mergeCell ref="A8:A9"/>
    <mergeCell ref="B8:B9"/>
    <mergeCell ref="C8:C9"/>
    <mergeCell ref="D8:D9"/>
    <mergeCell ref="E8:E9"/>
    <mergeCell ref="L8:AA8"/>
    <mergeCell ref="L2:AE6"/>
    <mergeCell ref="C4:J4"/>
    <mergeCell ref="C5:J5"/>
    <mergeCell ref="C6:D6"/>
    <mergeCell ref="F8:F9"/>
    <mergeCell ref="G8:G9"/>
    <mergeCell ref="H8:H9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zoomScaleNormal="100" workbookViewId="0">
      <selection activeCell="AF25" sqref="AF25"/>
    </sheetView>
  </sheetViews>
  <sheetFormatPr defaultRowHeight="15.75" x14ac:dyDescent="0.25"/>
  <cols>
    <col min="1" max="1" width="5.85546875" style="122" customWidth="1"/>
    <col min="2" max="2" width="7" style="122" customWidth="1"/>
    <col min="3" max="3" width="19.28515625" style="122" customWidth="1"/>
    <col min="4" max="4" width="20" style="122" customWidth="1"/>
    <col min="5" max="5" width="21.85546875" style="122" customWidth="1"/>
    <col min="6" max="6" width="14.7109375" style="123" hidden="1" customWidth="1"/>
    <col min="7" max="7" width="16.28515625" style="123" customWidth="1"/>
    <col min="8" max="8" width="12.5703125" style="123" customWidth="1"/>
    <col min="9" max="9" width="26.5703125" style="124" customWidth="1"/>
    <col min="10" max="10" width="16" style="122" customWidth="1"/>
    <col min="11" max="11" width="14.7109375" style="122" customWidth="1"/>
    <col min="12" max="31" width="0" style="122" hidden="1" customWidth="1"/>
    <col min="32" max="16384" width="9.140625" style="122"/>
  </cols>
  <sheetData>
    <row r="1" spans="1:31" x14ac:dyDescent="0.25">
      <c r="C1" s="122" t="s">
        <v>0</v>
      </c>
      <c r="K1" s="123"/>
      <c r="L1" s="125" t="s">
        <v>283</v>
      </c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1:31" ht="16.5" thickBot="1" x14ac:dyDescent="0.3">
      <c r="K2" s="123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ht="16.5" thickBot="1" x14ac:dyDescent="0.3">
      <c r="B3" s="126" t="s">
        <v>1</v>
      </c>
      <c r="C3" s="127" t="s">
        <v>2</v>
      </c>
      <c r="D3" s="128"/>
      <c r="E3" s="128"/>
      <c r="F3" s="128"/>
      <c r="G3" s="128"/>
      <c r="H3" s="128"/>
      <c r="I3" s="128"/>
      <c r="J3" s="129"/>
      <c r="K3" s="123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16.5" thickBot="1" x14ac:dyDescent="0.3">
      <c r="C4" s="130" t="s">
        <v>43</v>
      </c>
      <c r="D4" s="130"/>
      <c r="E4" s="130"/>
      <c r="F4" s="130"/>
      <c r="G4" s="130"/>
      <c r="H4" s="130"/>
      <c r="I4" s="130"/>
      <c r="J4" s="130"/>
      <c r="K4" s="123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ht="16.5" thickBot="1" x14ac:dyDescent="0.3">
      <c r="B5" s="122" t="s">
        <v>3</v>
      </c>
      <c r="C5" s="131" t="s">
        <v>4</v>
      </c>
      <c r="D5" s="132"/>
      <c r="F5" s="123" t="s">
        <v>5</v>
      </c>
      <c r="G5" s="133">
        <v>11</v>
      </c>
      <c r="K5" s="123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x14ac:dyDescent="0.25">
      <c r="K6" s="123"/>
    </row>
    <row r="7" spans="1:31" s="118" customFormat="1" ht="30.75" customHeight="1" x14ac:dyDescent="0.25">
      <c r="B7" s="152" t="s">
        <v>7</v>
      </c>
      <c r="C7" s="152" t="s">
        <v>8</v>
      </c>
      <c r="D7" s="152" t="s">
        <v>9</v>
      </c>
      <c r="E7" s="152" t="s">
        <v>10</v>
      </c>
      <c r="F7" s="152" t="s">
        <v>11</v>
      </c>
      <c r="G7" s="152" t="s">
        <v>12</v>
      </c>
      <c r="H7" s="152" t="s">
        <v>13</v>
      </c>
      <c r="I7" s="152" t="s">
        <v>45</v>
      </c>
      <c r="J7" s="152" t="s">
        <v>14</v>
      </c>
      <c r="K7" s="152" t="s">
        <v>15</v>
      </c>
      <c r="L7" s="119" t="s">
        <v>16</v>
      </c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1"/>
    </row>
    <row r="8" spans="1:31" hidden="1" x14ac:dyDescent="0.25"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34">
        <v>1</v>
      </c>
      <c r="M8" s="134">
        <v>2</v>
      </c>
      <c r="N8" s="134">
        <v>3</v>
      </c>
      <c r="O8" s="134">
        <v>4</v>
      </c>
      <c r="P8" s="134">
        <v>5</v>
      </c>
      <c r="Q8" s="134">
        <v>6</v>
      </c>
      <c r="R8" s="134">
        <v>7</v>
      </c>
      <c r="S8" s="134">
        <v>8</v>
      </c>
      <c r="T8" s="135">
        <v>9</v>
      </c>
      <c r="U8" s="135">
        <v>10</v>
      </c>
      <c r="V8" s="135">
        <v>11</v>
      </c>
      <c r="W8" s="135">
        <v>12</v>
      </c>
      <c r="X8" s="135">
        <v>13</v>
      </c>
      <c r="Y8" s="135">
        <v>14</v>
      </c>
      <c r="Z8" s="135">
        <v>15</v>
      </c>
      <c r="AA8" s="135">
        <v>16</v>
      </c>
      <c r="AB8" s="135">
        <v>17</v>
      </c>
      <c r="AC8" s="135">
        <v>18</v>
      </c>
      <c r="AD8" s="135">
        <v>19</v>
      </c>
      <c r="AE8" s="135">
        <v>20</v>
      </c>
    </row>
    <row r="9" spans="1:31" x14ac:dyDescent="0.25">
      <c r="A9" s="122">
        <v>9</v>
      </c>
      <c r="B9" s="139">
        <v>1</v>
      </c>
      <c r="C9" s="137" t="s">
        <v>280</v>
      </c>
      <c r="D9" s="137" t="s">
        <v>281</v>
      </c>
      <c r="E9" s="137" t="s">
        <v>62</v>
      </c>
      <c r="F9" s="139"/>
      <c r="G9" s="139"/>
      <c r="H9" s="135">
        <v>11</v>
      </c>
      <c r="I9" s="138" t="s">
        <v>282</v>
      </c>
      <c r="J9" s="139"/>
      <c r="K9" s="157" t="s">
        <v>277</v>
      </c>
      <c r="L9" s="134"/>
      <c r="M9" s="134"/>
      <c r="N9" s="134"/>
      <c r="O9" s="134"/>
      <c r="P9" s="134"/>
      <c r="Q9" s="134"/>
      <c r="R9" s="134"/>
      <c r="S9" s="134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1:31" ht="15.75" customHeight="1" x14ac:dyDescent="0.25">
      <c r="A10" s="122">
        <v>4</v>
      </c>
      <c r="B10" s="139">
        <v>2</v>
      </c>
      <c r="C10" s="140" t="s">
        <v>242</v>
      </c>
      <c r="D10" s="140" t="s">
        <v>243</v>
      </c>
      <c r="E10" s="140" t="s">
        <v>244</v>
      </c>
      <c r="F10" s="141">
        <v>36782</v>
      </c>
      <c r="G10" s="135" t="s">
        <v>17</v>
      </c>
      <c r="H10" s="135">
        <v>11</v>
      </c>
      <c r="I10" s="142" t="s">
        <v>55</v>
      </c>
      <c r="J10" s="143"/>
      <c r="K10" s="158">
        <f>SUM(L10:P10)</f>
        <v>87</v>
      </c>
      <c r="L10" s="135">
        <v>18</v>
      </c>
      <c r="M10" s="135">
        <v>14</v>
      </c>
      <c r="N10" s="135">
        <v>17</v>
      </c>
      <c r="O10" s="135">
        <v>20</v>
      </c>
      <c r="P10" s="135">
        <v>18</v>
      </c>
      <c r="Q10" s="135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</row>
    <row r="11" spans="1:31" x14ac:dyDescent="0.25">
      <c r="A11" s="122">
        <v>4</v>
      </c>
      <c r="B11" s="136">
        <v>3</v>
      </c>
      <c r="C11" s="140" t="s">
        <v>160</v>
      </c>
      <c r="D11" s="140" t="s">
        <v>36</v>
      </c>
      <c r="E11" s="140" t="s">
        <v>38</v>
      </c>
      <c r="F11" s="141">
        <v>36669</v>
      </c>
      <c r="G11" s="135" t="s">
        <v>17</v>
      </c>
      <c r="H11" s="135">
        <v>11</v>
      </c>
      <c r="I11" s="142" t="s">
        <v>55</v>
      </c>
      <c r="J11" s="143"/>
      <c r="K11" s="158">
        <f>SUM(L11:P11)</f>
        <v>87</v>
      </c>
      <c r="L11" s="135">
        <v>20</v>
      </c>
      <c r="M11" s="135">
        <v>14</v>
      </c>
      <c r="N11" s="135">
        <v>16</v>
      </c>
      <c r="O11" s="135">
        <v>20</v>
      </c>
      <c r="P11" s="135">
        <v>17</v>
      </c>
      <c r="Q11" s="135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</row>
    <row r="12" spans="1:31" x14ac:dyDescent="0.25">
      <c r="A12" s="122">
        <v>4</v>
      </c>
      <c r="B12" s="139">
        <v>4</v>
      </c>
      <c r="C12" s="140" t="s">
        <v>245</v>
      </c>
      <c r="D12" s="140" t="s">
        <v>246</v>
      </c>
      <c r="E12" s="140" t="s">
        <v>247</v>
      </c>
      <c r="F12" s="141">
        <v>36707</v>
      </c>
      <c r="G12" s="135" t="s">
        <v>17</v>
      </c>
      <c r="H12" s="135">
        <v>11</v>
      </c>
      <c r="I12" s="142" t="s">
        <v>55</v>
      </c>
      <c r="J12" s="143"/>
      <c r="K12" s="158">
        <f>SUM(L12:P12)</f>
        <v>84</v>
      </c>
      <c r="L12" s="135">
        <v>17</v>
      </c>
      <c r="M12" s="135">
        <v>13</v>
      </c>
      <c r="N12" s="135">
        <v>17</v>
      </c>
      <c r="O12" s="135">
        <v>20</v>
      </c>
      <c r="P12" s="135">
        <v>17</v>
      </c>
      <c r="Q12" s="135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</row>
    <row r="13" spans="1:31" x14ac:dyDescent="0.25">
      <c r="A13" s="122">
        <v>4</v>
      </c>
      <c r="B13" s="136">
        <v>5</v>
      </c>
      <c r="C13" s="140" t="s">
        <v>248</v>
      </c>
      <c r="D13" s="140" t="s">
        <v>249</v>
      </c>
      <c r="E13" s="140" t="s">
        <v>40</v>
      </c>
      <c r="F13" s="141">
        <v>36929</v>
      </c>
      <c r="G13" s="135" t="s">
        <v>17</v>
      </c>
      <c r="H13" s="135">
        <v>11</v>
      </c>
      <c r="I13" s="142" t="s">
        <v>64</v>
      </c>
      <c r="J13" s="143"/>
      <c r="K13" s="158">
        <f>SUM(L13:P13)</f>
        <v>84</v>
      </c>
      <c r="L13" s="135">
        <v>16</v>
      </c>
      <c r="M13" s="135">
        <v>14</v>
      </c>
      <c r="N13" s="135">
        <v>16</v>
      </c>
      <c r="O13" s="135">
        <v>20</v>
      </c>
      <c r="P13" s="135">
        <v>18</v>
      </c>
      <c r="Q13" s="135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</row>
    <row r="14" spans="1:31" x14ac:dyDescent="0.25">
      <c r="A14" s="122">
        <v>4</v>
      </c>
      <c r="B14" s="139">
        <v>6</v>
      </c>
      <c r="C14" s="140" t="s">
        <v>250</v>
      </c>
      <c r="D14" s="140" t="s">
        <v>251</v>
      </c>
      <c r="E14" s="140" t="s">
        <v>70</v>
      </c>
      <c r="F14" s="141">
        <v>36784</v>
      </c>
      <c r="G14" s="135" t="s">
        <v>17</v>
      </c>
      <c r="H14" s="135">
        <v>11</v>
      </c>
      <c r="I14" s="142" t="s">
        <v>55</v>
      </c>
      <c r="J14" s="143"/>
      <c r="K14" s="158">
        <f>SUM(L14:P14)</f>
        <v>84</v>
      </c>
      <c r="L14" s="135">
        <v>19</v>
      </c>
      <c r="M14" s="135">
        <v>13</v>
      </c>
      <c r="N14" s="135">
        <v>17</v>
      </c>
      <c r="O14" s="135">
        <v>20</v>
      </c>
      <c r="P14" s="135">
        <v>15</v>
      </c>
      <c r="Q14" s="135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</row>
    <row r="15" spans="1:31" x14ac:dyDescent="0.25">
      <c r="A15" s="122">
        <v>9</v>
      </c>
      <c r="B15" s="136">
        <v>7</v>
      </c>
      <c r="C15" s="140" t="s">
        <v>252</v>
      </c>
      <c r="D15" s="140" t="s">
        <v>28</v>
      </c>
      <c r="E15" s="140" t="s">
        <v>21</v>
      </c>
      <c r="F15" s="141">
        <v>36917</v>
      </c>
      <c r="G15" s="135" t="s">
        <v>17</v>
      </c>
      <c r="H15" s="135">
        <v>11</v>
      </c>
      <c r="I15" s="138" t="s">
        <v>201</v>
      </c>
      <c r="J15" s="144"/>
      <c r="K15" s="159">
        <f>SUM(L15:P15)</f>
        <v>83</v>
      </c>
      <c r="L15" s="145">
        <v>20</v>
      </c>
      <c r="M15" s="145">
        <v>14</v>
      </c>
      <c r="N15" s="145">
        <v>20</v>
      </c>
      <c r="O15" s="145">
        <v>19</v>
      </c>
      <c r="P15" s="139">
        <v>10</v>
      </c>
      <c r="Q15" s="139"/>
      <c r="R15" s="146"/>
      <c r="S15" s="146"/>
      <c r="T15" s="146"/>
      <c r="U15" s="146"/>
      <c r="V15" s="146"/>
      <c r="W15" s="146"/>
      <c r="X15" s="147"/>
      <c r="Y15" s="147"/>
      <c r="Z15" s="147"/>
      <c r="AA15" s="147"/>
      <c r="AB15" s="147"/>
      <c r="AC15" s="147"/>
      <c r="AD15" s="147"/>
      <c r="AE15" s="147"/>
    </row>
    <row r="16" spans="1:31" x14ac:dyDescent="0.25">
      <c r="A16" s="122">
        <v>4</v>
      </c>
      <c r="B16" s="139">
        <v>8</v>
      </c>
      <c r="C16" s="140" t="s">
        <v>253</v>
      </c>
      <c r="D16" s="140" t="s">
        <v>19</v>
      </c>
      <c r="E16" s="140" t="s">
        <v>59</v>
      </c>
      <c r="F16" s="141">
        <v>36670</v>
      </c>
      <c r="G16" s="135" t="s">
        <v>17</v>
      </c>
      <c r="H16" s="135">
        <v>11</v>
      </c>
      <c r="I16" s="142" t="s">
        <v>55</v>
      </c>
      <c r="J16" s="143"/>
      <c r="K16" s="158">
        <f>SUM(L16:P16)</f>
        <v>81</v>
      </c>
      <c r="L16" s="135">
        <v>18</v>
      </c>
      <c r="M16" s="135">
        <v>10</v>
      </c>
      <c r="N16" s="135">
        <v>16</v>
      </c>
      <c r="O16" s="135">
        <v>20</v>
      </c>
      <c r="P16" s="135">
        <v>17</v>
      </c>
      <c r="Q16" s="135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</row>
    <row r="17" spans="1:31" x14ac:dyDescent="0.25">
      <c r="A17" s="122">
        <v>4</v>
      </c>
      <c r="B17" s="136">
        <v>9</v>
      </c>
      <c r="C17" s="140" t="s">
        <v>254</v>
      </c>
      <c r="D17" s="140" t="s">
        <v>178</v>
      </c>
      <c r="E17" s="140" t="s">
        <v>213</v>
      </c>
      <c r="F17" s="141">
        <v>36847</v>
      </c>
      <c r="G17" s="135" t="s">
        <v>17</v>
      </c>
      <c r="H17" s="135">
        <v>11</v>
      </c>
      <c r="I17" s="142" t="s">
        <v>55</v>
      </c>
      <c r="J17" s="143"/>
      <c r="K17" s="158">
        <f>SUM(L17:P17)</f>
        <v>81</v>
      </c>
      <c r="L17" s="135">
        <v>19</v>
      </c>
      <c r="M17" s="135">
        <v>11</v>
      </c>
      <c r="N17" s="135">
        <v>16</v>
      </c>
      <c r="O17" s="135">
        <v>20</v>
      </c>
      <c r="P17" s="135">
        <v>15</v>
      </c>
      <c r="Q17" s="135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</row>
    <row r="18" spans="1:31" x14ac:dyDescent="0.25">
      <c r="A18" s="148">
        <v>5</v>
      </c>
      <c r="B18" s="139">
        <v>10</v>
      </c>
      <c r="C18" s="140" t="s">
        <v>255</v>
      </c>
      <c r="D18" s="140" t="s">
        <v>60</v>
      </c>
      <c r="E18" s="140" t="s">
        <v>29</v>
      </c>
      <c r="F18" s="149">
        <v>36671</v>
      </c>
      <c r="G18" s="135" t="s">
        <v>17</v>
      </c>
      <c r="H18" s="135">
        <v>11</v>
      </c>
      <c r="I18" s="138" t="s">
        <v>33</v>
      </c>
      <c r="J18" s="143"/>
      <c r="K18" s="158">
        <f>SUM(L18:P18)</f>
        <v>74</v>
      </c>
      <c r="L18" s="135">
        <v>17</v>
      </c>
      <c r="M18" s="135">
        <v>10</v>
      </c>
      <c r="N18" s="135">
        <v>15</v>
      </c>
      <c r="O18" s="135">
        <v>14</v>
      </c>
      <c r="P18" s="135">
        <v>18</v>
      </c>
      <c r="Q18" s="150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122">
        <v>4</v>
      </c>
      <c r="B19" s="136">
        <v>11</v>
      </c>
      <c r="C19" s="140" t="s">
        <v>256</v>
      </c>
      <c r="D19" s="140" t="s">
        <v>31</v>
      </c>
      <c r="E19" s="140" t="s">
        <v>32</v>
      </c>
      <c r="F19" s="141">
        <v>36920</v>
      </c>
      <c r="G19" s="135" t="s">
        <v>17</v>
      </c>
      <c r="H19" s="135">
        <v>11</v>
      </c>
      <c r="I19" s="142" t="s">
        <v>55</v>
      </c>
      <c r="J19" s="143"/>
      <c r="K19" s="158">
        <f>SUM(L19:P19)</f>
        <v>71</v>
      </c>
      <c r="L19" s="135">
        <v>14</v>
      </c>
      <c r="M19" s="135">
        <v>10</v>
      </c>
      <c r="N19" s="135">
        <v>13</v>
      </c>
      <c r="O19" s="135">
        <v>20</v>
      </c>
      <c r="P19" s="135">
        <v>14</v>
      </c>
      <c r="Q19" s="135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</row>
    <row r="20" spans="1:31" x14ac:dyDescent="0.25">
      <c r="A20" s="122">
        <v>4</v>
      </c>
      <c r="B20" s="139">
        <v>12</v>
      </c>
      <c r="C20" s="140" t="s">
        <v>257</v>
      </c>
      <c r="D20" s="140" t="s">
        <v>251</v>
      </c>
      <c r="E20" s="140" t="s">
        <v>258</v>
      </c>
      <c r="F20" s="141">
        <v>36694</v>
      </c>
      <c r="G20" s="135" t="s">
        <v>17</v>
      </c>
      <c r="H20" s="135">
        <v>11</v>
      </c>
      <c r="I20" s="142" t="s">
        <v>55</v>
      </c>
      <c r="J20" s="143"/>
      <c r="K20" s="158">
        <f>SUM(L20:P20)</f>
        <v>71</v>
      </c>
      <c r="L20" s="135">
        <v>16</v>
      </c>
      <c r="M20" s="135">
        <v>8</v>
      </c>
      <c r="N20" s="135">
        <v>11</v>
      </c>
      <c r="O20" s="135">
        <v>20</v>
      </c>
      <c r="P20" s="135">
        <v>16</v>
      </c>
      <c r="Q20" s="135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</row>
    <row r="21" spans="1:31" x14ac:dyDescent="0.25">
      <c r="A21" s="122">
        <v>9</v>
      </c>
      <c r="B21" s="136">
        <v>13</v>
      </c>
      <c r="C21" s="140" t="s">
        <v>259</v>
      </c>
      <c r="D21" s="140" t="s">
        <v>260</v>
      </c>
      <c r="E21" s="140" t="s">
        <v>59</v>
      </c>
      <c r="F21" s="135" t="s">
        <v>261</v>
      </c>
      <c r="G21" s="135" t="s">
        <v>17</v>
      </c>
      <c r="H21" s="135">
        <v>11</v>
      </c>
      <c r="I21" s="138" t="s">
        <v>201</v>
      </c>
      <c r="J21" s="144"/>
      <c r="K21" s="159">
        <f>SUM(L21:P21)</f>
        <v>67</v>
      </c>
      <c r="L21" s="139">
        <v>20</v>
      </c>
      <c r="M21" s="139">
        <v>12</v>
      </c>
      <c r="N21" s="139">
        <v>17</v>
      </c>
      <c r="O21" s="139">
        <v>18</v>
      </c>
      <c r="P21" s="139">
        <v>0</v>
      </c>
      <c r="Q21" s="139"/>
      <c r="R21" s="146"/>
      <c r="S21" s="146"/>
      <c r="T21" s="146"/>
      <c r="U21" s="146"/>
      <c r="V21" s="146"/>
      <c r="W21" s="146"/>
      <c r="X21" s="147"/>
      <c r="Y21" s="147"/>
      <c r="Z21" s="147"/>
      <c r="AA21" s="147"/>
      <c r="AB21" s="147"/>
      <c r="AC21" s="147"/>
      <c r="AD21" s="147"/>
      <c r="AE21" s="147"/>
    </row>
    <row r="22" spans="1:31" x14ac:dyDescent="0.25">
      <c r="A22" s="122">
        <v>4</v>
      </c>
      <c r="B22" s="139">
        <v>14</v>
      </c>
      <c r="C22" s="140" t="s">
        <v>262</v>
      </c>
      <c r="D22" s="140" t="s">
        <v>104</v>
      </c>
      <c r="E22" s="140" t="s">
        <v>263</v>
      </c>
      <c r="F22" s="141">
        <v>36829</v>
      </c>
      <c r="G22" s="135" t="s">
        <v>17</v>
      </c>
      <c r="H22" s="135">
        <v>11</v>
      </c>
      <c r="I22" s="142" t="s">
        <v>55</v>
      </c>
      <c r="J22" s="143"/>
      <c r="K22" s="158">
        <f>SUM(L22:P22)</f>
        <v>64</v>
      </c>
      <c r="L22" s="135">
        <v>15</v>
      </c>
      <c r="M22" s="135">
        <v>8</v>
      </c>
      <c r="N22" s="135">
        <v>7</v>
      </c>
      <c r="O22" s="135">
        <v>20</v>
      </c>
      <c r="P22" s="135">
        <v>14</v>
      </c>
      <c r="Q22" s="135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</row>
    <row r="23" spans="1:31" x14ac:dyDescent="0.25">
      <c r="A23" s="148">
        <v>5</v>
      </c>
      <c r="B23" s="136">
        <v>15</v>
      </c>
      <c r="C23" s="140" t="s">
        <v>264</v>
      </c>
      <c r="D23" s="140" t="s">
        <v>265</v>
      </c>
      <c r="E23" s="140" t="s">
        <v>96</v>
      </c>
      <c r="F23" s="141">
        <v>36641</v>
      </c>
      <c r="G23" s="135" t="s">
        <v>17</v>
      </c>
      <c r="H23" s="135">
        <v>11</v>
      </c>
      <c r="I23" s="138" t="s">
        <v>33</v>
      </c>
      <c r="J23" s="143"/>
      <c r="K23" s="158">
        <f>SUM(L23:P23)</f>
        <v>61</v>
      </c>
      <c r="L23" s="135">
        <v>13</v>
      </c>
      <c r="M23" s="135">
        <v>12</v>
      </c>
      <c r="N23" s="135">
        <v>10</v>
      </c>
      <c r="O23" s="135">
        <v>15</v>
      </c>
      <c r="P23" s="135">
        <v>11</v>
      </c>
      <c r="Q23" s="150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 x14ac:dyDescent="0.25">
      <c r="A24" s="122">
        <v>4</v>
      </c>
      <c r="B24" s="139">
        <v>16</v>
      </c>
      <c r="C24" s="140" t="s">
        <v>266</v>
      </c>
      <c r="D24" s="140" t="s">
        <v>101</v>
      </c>
      <c r="E24" s="140" t="s">
        <v>27</v>
      </c>
      <c r="F24" s="141">
        <v>36845</v>
      </c>
      <c r="G24" s="135" t="s">
        <v>17</v>
      </c>
      <c r="H24" s="135">
        <v>11</v>
      </c>
      <c r="I24" s="142" t="s">
        <v>55</v>
      </c>
      <c r="J24" s="143"/>
      <c r="K24" s="158">
        <f>SUM(L24:P24)</f>
        <v>59</v>
      </c>
      <c r="L24" s="135">
        <v>19</v>
      </c>
      <c r="M24" s="135">
        <v>10</v>
      </c>
      <c r="N24" s="135">
        <v>10</v>
      </c>
      <c r="O24" s="135">
        <v>20</v>
      </c>
      <c r="P24" s="135">
        <v>0</v>
      </c>
      <c r="Q24" s="135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</row>
    <row r="25" spans="1:31" x14ac:dyDescent="0.25">
      <c r="A25" s="122">
        <v>4</v>
      </c>
      <c r="B25" s="136">
        <v>17</v>
      </c>
      <c r="C25" s="140" t="s">
        <v>267</v>
      </c>
      <c r="D25" s="140" t="s">
        <v>56</v>
      </c>
      <c r="E25" s="140" t="s">
        <v>23</v>
      </c>
      <c r="F25" s="141">
        <v>36619</v>
      </c>
      <c r="G25" s="135" t="s">
        <v>17</v>
      </c>
      <c r="H25" s="135">
        <v>11</v>
      </c>
      <c r="I25" s="142" t="s">
        <v>55</v>
      </c>
      <c r="J25" s="143"/>
      <c r="K25" s="158">
        <f>SUM(L25:P25)</f>
        <v>57</v>
      </c>
      <c r="L25" s="135">
        <v>0</v>
      </c>
      <c r="M25" s="135">
        <v>11</v>
      </c>
      <c r="N25" s="135">
        <v>12</v>
      </c>
      <c r="O25" s="135">
        <v>20</v>
      </c>
      <c r="P25" s="135">
        <v>14</v>
      </c>
      <c r="Q25" s="135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x14ac:dyDescent="0.25">
      <c r="A26" s="122">
        <v>4</v>
      </c>
      <c r="B26" s="139">
        <v>18</v>
      </c>
      <c r="C26" s="140" t="s">
        <v>268</v>
      </c>
      <c r="D26" s="140" t="s">
        <v>269</v>
      </c>
      <c r="E26" s="140" t="s">
        <v>62</v>
      </c>
      <c r="F26" s="141">
        <v>36802</v>
      </c>
      <c r="G26" s="135" t="s">
        <v>17</v>
      </c>
      <c r="H26" s="135">
        <v>11</v>
      </c>
      <c r="I26" s="142" t="s">
        <v>55</v>
      </c>
      <c r="J26" s="143"/>
      <c r="K26" s="158">
        <f>SUM(L26:P26)</f>
        <v>56</v>
      </c>
      <c r="L26" s="135">
        <v>7</v>
      </c>
      <c r="M26" s="135">
        <v>8</v>
      </c>
      <c r="N26" s="135">
        <v>7</v>
      </c>
      <c r="O26" s="135">
        <v>20</v>
      </c>
      <c r="P26" s="135">
        <v>14</v>
      </c>
      <c r="Q26" s="135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</row>
    <row r="27" spans="1:31" s="151" customFormat="1" x14ac:dyDescent="0.25">
      <c r="A27" s="122">
        <v>4</v>
      </c>
      <c r="B27" s="136">
        <v>19</v>
      </c>
      <c r="C27" s="140" t="s">
        <v>270</v>
      </c>
      <c r="D27" s="140" t="s">
        <v>48</v>
      </c>
      <c r="E27" s="140" t="s">
        <v>105</v>
      </c>
      <c r="F27" s="141">
        <v>36830</v>
      </c>
      <c r="G27" s="135" t="s">
        <v>17</v>
      </c>
      <c r="H27" s="135">
        <v>11</v>
      </c>
      <c r="I27" s="142" t="s">
        <v>55</v>
      </c>
      <c r="J27" s="143"/>
      <c r="K27" s="158">
        <f>SUM(L27:P27)</f>
        <v>52</v>
      </c>
      <c r="L27" s="135">
        <v>4</v>
      </c>
      <c r="M27" s="135">
        <v>5</v>
      </c>
      <c r="N27" s="135">
        <v>11</v>
      </c>
      <c r="O27" s="135">
        <v>20</v>
      </c>
      <c r="P27" s="135">
        <v>12</v>
      </c>
      <c r="Q27" s="135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151" customFormat="1" x14ac:dyDescent="0.25">
      <c r="A28" s="148">
        <v>5</v>
      </c>
      <c r="B28" s="139">
        <v>20</v>
      </c>
      <c r="C28" s="140" t="s">
        <v>271</v>
      </c>
      <c r="D28" s="140" t="s">
        <v>68</v>
      </c>
      <c r="E28" s="140" t="s">
        <v>272</v>
      </c>
      <c r="F28" s="141">
        <v>36643</v>
      </c>
      <c r="G28" s="135" t="s">
        <v>17</v>
      </c>
      <c r="H28" s="135">
        <v>11</v>
      </c>
      <c r="I28" s="138" t="s">
        <v>33</v>
      </c>
      <c r="J28" s="143"/>
      <c r="K28" s="158">
        <f>SUM(L28:P28)</f>
        <v>51</v>
      </c>
      <c r="L28" s="135">
        <v>6</v>
      </c>
      <c r="M28" s="135">
        <v>9</v>
      </c>
      <c r="N28" s="135">
        <v>15</v>
      </c>
      <c r="O28" s="135">
        <v>13</v>
      </c>
      <c r="P28" s="135">
        <v>8</v>
      </c>
      <c r="Q28" s="150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s="148" customFormat="1" x14ac:dyDescent="0.25">
      <c r="A29" s="122">
        <v>4</v>
      </c>
      <c r="B29" s="136">
        <v>21</v>
      </c>
      <c r="C29" s="140" t="s">
        <v>273</v>
      </c>
      <c r="D29" s="140" t="s">
        <v>65</v>
      </c>
      <c r="E29" s="140" t="s">
        <v>49</v>
      </c>
      <c r="F29" s="141">
        <v>36529</v>
      </c>
      <c r="G29" s="135" t="s">
        <v>17</v>
      </c>
      <c r="H29" s="135">
        <v>11</v>
      </c>
      <c r="I29" s="142" t="s">
        <v>55</v>
      </c>
      <c r="J29" s="143"/>
      <c r="K29" s="158">
        <f>SUM(L29:P29)</f>
        <v>50</v>
      </c>
      <c r="L29" s="135">
        <v>10</v>
      </c>
      <c r="M29" s="135">
        <v>9</v>
      </c>
      <c r="N29" s="135">
        <v>5</v>
      </c>
      <c r="O29" s="135">
        <v>20</v>
      </c>
      <c r="P29" s="135">
        <v>6</v>
      </c>
      <c r="Q29" s="135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 s="148" customFormat="1" x14ac:dyDescent="0.25">
      <c r="A30" s="148">
        <v>5</v>
      </c>
      <c r="B30" s="139">
        <v>22</v>
      </c>
      <c r="C30" s="140" t="s">
        <v>274</v>
      </c>
      <c r="D30" s="140" t="s">
        <v>98</v>
      </c>
      <c r="E30" s="140" t="s">
        <v>275</v>
      </c>
      <c r="F30" s="141">
        <v>36501</v>
      </c>
      <c r="G30" s="135" t="s">
        <v>17</v>
      </c>
      <c r="H30" s="135">
        <v>11</v>
      </c>
      <c r="I30" s="138" t="s">
        <v>33</v>
      </c>
      <c r="J30" s="143"/>
      <c r="K30" s="158">
        <f>SUM(L30:P30)</f>
        <v>50</v>
      </c>
      <c r="L30" s="135">
        <v>5</v>
      </c>
      <c r="M30" s="135">
        <v>8</v>
      </c>
      <c r="N30" s="135">
        <v>15</v>
      </c>
      <c r="O30" s="135">
        <v>14</v>
      </c>
      <c r="P30" s="135">
        <v>8</v>
      </c>
      <c r="Q30" s="150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</row>
  </sheetData>
  <mergeCells count="4">
    <mergeCell ref="L1:AE5"/>
    <mergeCell ref="C3:J3"/>
    <mergeCell ref="C4:J4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7 класс</vt:lpstr>
      <vt:lpstr> 8 класс</vt:lpstr>
      <vt:lpstr> 9 класс</vt:lpstr>
      <vt:lpstr>_10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2017-11-09T08:41:38Z</dcterms:created>
  <dcterms:modified xsi:type="dcterms:W3CDTF">2017-11-15T09:49:59Z</dcterms:modified>
</cp:coreProperties>
</file>