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9 кл" sheetId="5" r:id="rId1"/>
    <sheet name="10 класс" sheetId="3" r:id="rId2"/>
    <sheet name="11 класс" sheetId="1" r:id="rId3"/>
  </sheets>
  <externalReferences>
    <externalReference r:id="rId4"/>
  </externalReferences>
  <definedNames>
    <definedName name="_xlnm._FilterDatabase" localSheetId="1" hidden="1">'10 класс'!$A$9:$BA$9</definedName>
    <definedName name="_xlnm._FilterDatabase" localSheetId="2" hidden="1">'11 класс'!$A$9:$AZ$9</definedName>
  </definedNames>
  <calcPr calcId="145621"/>
</workbook>
</file>

<file path=xl/calcChain.xml><?xml version="1.0" encoding="utf-8"?>
<calcChain xmlns="http://schemas.openxmlformats.org/spreadsheetml/2006/main">
  <c r="M12" i="3" l="1"/>
  <c r="M15" i="3"/>
  <c r="M19" i="3"/>
  <c r="M13" i="3"/>
  <c r="M30" i="3"/>
  <c r="M20" i="3"/>
  <c r="M31" i="3"/>
  <c r="M25" i="3"/>
  <c r="M21" i="3"/>
  <c r="M14" i="3"/>
  <c r="M29" i="3"/>
  <c r="M28" i="3"/>
  <c r="M22" i="3"/>
  <c r="M24" i="3"/>
  <c r="M27" i="3"/>
  <c r="M11" i="3"/>
  <c r="M32" i="3"/>
  <c r="M10" i="3"/>
  <c r="M17" i="3"/>
  <c r="M26" i="3"/>
  <c r="M23" i="3"/>
  <c r="M29" i="1"/>
  <c r="M31" i="1"/>
  <c r="M22" i="1"/>
  <c r="M10" i="1"/>
  <c r="M13" i="1"/>
  <c r="M32" i="1"/>
  <c r="M20" i="1"/>
  <c r="M21" i="1"/>
  <c r="M18" i="1"/>
  <c r="M30" i="1"/>
  <c r="M27" i="1"/>
  <c r="M28" i="1"/>
  <c r="M11" i="1"/>
  <c r="M26" i="1"/>
  <c r="M16" i="1"/>
  <c r="M33" i="1"/>
  <c r="M15" i="1"/>
  <c r="M14" i="1"/>
  <c r="M19" i="1"/>
  <c r="M25" i="1"/>
  <c r="M24" i="1"/>
  <c r="M23" i="1"/>
  <c r="M12" i="1"/>
  <c r="M17" i="1"/>
  <c r="K25" i="1" l="1"/>
</calcChain>
</file>

<file path=xl/sharedStrings.xml><?xml version="1.0" encoding="utf-8"?>
<sst xmlns="http://schemas.openxmlformats.org/spreadsheetml/2006/main" count="579" uniqueCount="249">
  <si>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</si>
  <si>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</si>
  <si>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</si>
  <si>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</si>
  <si>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</si>
  <si>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</si>
  <si>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</si>
  <si>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</si>
  <si>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</si>
  <si>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</si>
  <si>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</si>
  <si>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</si>
  <si>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</si>
  <si>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</si>
  <si>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</si>
  <si>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Уровень (класс) обучения</t>
  </si>
  <si>
    <t>Тип диплома</t>
  </si>
  <si>
    <t>Результат (балл)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</si>
  <si>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</si>
  <si>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Баданина</t>
  </si>
  <si>
    <t>Алина</t>
  </si>
  <si>
    <t>Андреевна</t>
  </si>
  <si>
    <t xml:space="preserve">Бровкина </t>
  </si>
  <si>
    <t>Анастасия</t>
  </si>
  <si>
    <t>Валерьевна</t>
  </si>
  <si>
    <t xml:space="preserve">Круглова </t>
  </si>
  <si>
    <t>Марина</t>
  </si>
  <si>
    <t>Витальевна</t>
  </si>
  <si>
    <t>Юлия</t>
  </si>
  <si>
    <t>Сергеевна</t>
  </si>
  <si>
    <t>Романова</t>
  </si>
  <si>
    <t>Дарья</t>
  </si>
  <si>
    <t xml:space="preserve">Сурмалян </t>
  </si>
  <si>
    <t xml:space="preserve">Эдуард </t>
  </si>
  <si>
    <t>Геворкович</t>
  </si>
  <si>
    <t>Шульгина</t>
  </si>
  <si>
    <t>Настасья</t>
  </si>
  <si>
    <t>Николаевна</t>
  </si>
  <si>
    <t xml:space="preserve">Ярлыкова  </t>
  </si>
  <si>
    <t>Мария</t>
  </si>
  <si>
    <t>Владимировна</t>
  </si>
  <si>
    <t>Киракосов</t>
  </si>
  <si>
    <t>Владимир</t>
  </si>
  <si>
    <t>Борисович</t>
  </si>
  <si>
    <t>Шадрина</t>
  </si>
  <si>
    <t>Юрьевна</t>
  </si>
  <si>
    <t>Васильева</t>
  </si>
  <si>
    <t>Кристина</t>
  </si>
  <si>
    <t>Шамилевна</t>
  </si>
  <si>
    <t>Ким</t>
  </si>
  <si>
    <t>Ирина</t>
  </si>
  <si>
    <t>Мусаелян</t>
  </si>
  <si>
    <t>Левон</t>
  </si>
  <si>
    <t>Ваганович</t>
  </si>
  <si>
    <t xml:space="preserve">Корниенко </t>
  </si>
  <si>
    <t>Давид</t>
  </si>
  <si>
    <t>Захарович</t>
  </si>
  <si>
    <t>Рогозина</t>
  </si>
  <si>
    <t>Нина</t>
  </si>
  <si>
    <t>Филатова</t>
  </si>
  <si>
    <t>Елизавета</t>
  </si>
  <si>
    <t>Дмитриевна</t>
  </si>
  <si>
    <t>Максим</t>
  </si>
  <si>
    <t>Олеговна</t>
  </si>
  <si>
    <t>Самохина</t>
  </si>
  <si>
    <t>Софья</t>
  </si>
  <si>
    <t>Денисовна</t>
  </si>
  <si>
    <t>Красикова</t>
  </si>
  <si>
    <t xml:space="preserve">Завьялова </t>
  </si>
  <si>
    <t>Алексеевна</t>
  </si>
  <si>
    <t xml:space="preserve">Сухомлинов </t>
  </si>
  <si>
    <t>Вячеславович</t>
  </si>
  <si>
    <t xml:space="preserve">Пентисова </t>
  </si>
  <si>
    <t xml:space="preserve">Ирина </t>
  </si>
  <si>
    <t xml:space="preserve">Павловна </t>
  </si>
  <si>
    <t>Богданов</t>
  </si>
  <si>
    <t>Янис</t>
  </si>
  <si>
    <t>Игоревич</t>
  </si>
  <si>
    <t>Иващенко</t>
  </si>
  <si>
    <t>Игоревна</t>
  </si>
  <si>
    <t>Приходько</t>
  </si>
  <si>
    <t xml:space="preserve">Дарья </t>
  </si>
  <si>
    <t>Александровна</t>
  </si>
  <si>
    <t xml:space="preserve">Мясоедова </t>
  </si>
  <si>
    <t>Анна</t>
  </si>
  <si>
    <t>Борисовна</t>
  </si>
  <si>
    <t>Дмитриев</t>
  </si>
  <si>
    <t>Данила</t>
  </si>
  <si>
    <t>Александрович</t>
  </si>
  <si>
    <t xml:space="preserve">Сандоянц  </t>
  </si>
  <si>
    <t>Тигран</t>
  </si>
  <si>
    <t>Альбертович</t>
  </si>
  <si>
    <t>Селина</t>
  </si>
  <si>
    <t>Константиновна</t>
  </si>
  <si>
    <t xml:space="preserve">Солод  </t>
  </si>
  <si>
    <t>Ксения</t>
  </si>
  <si>
    <t>Артемовна</t>
  </si>
  <si>
    <t>Заруба</t>
  </si>
  <si>
    <t>Татьяна</t>
  </si>
  <si>
    <t>Шестопалова</t>
  </si>
  <si>
    <t>Ольга</t>
  </si>
  <si>
    <t>Зюзина</t>
  </si>
  <si>
    <t>Яна</t>
  </si>
  <si>
    <t>Эдуардовна</t>
  </si>
  <si>
    <t>Федоренко</t>
  </si>
  <si>
    <t>Романович</t>
  </si>
  <si>
    <t xml:space="preserve">Быкадоров </t>
  </si>
  <si>
    <t>Константин</t>
  </si>
  <si>
    <t>Дмитриевич</t>
  </si>
  <si>
    <t>Копылов</t>
  </si>
  <si>
    <t>Сергей</t>
  </si>
  <si>
    <t>Лысенко</t>
  </si>
  <si>
    <t xml:space="preserve">Екатерина </t>
  </si>
  <si>
    <t>Божно</t>
  </si>
  <si>
    <t>Романовна</t>
  </si>
  <si>
    <t xml:space="preserve">Демидова </t>
  </si>
  <si>
    <t>Станислаловна</t>
  </si>
  <si>
    <t xml:space="preserve">Манакова </t>
  </si>
  <si>
    <t>Екатерина</t>
  </si>
  <si>
    <t xml:space="preserve">Хозина </t>
  </si>
  <si>
    <t>Алиевна</t>
  </si>
  <si>
    <t>Фридрих</t>
  </si>
  <si>
    <t>Маргарита</t>
  </si>
  <si>
    <t>Рудольфовна</t>
  </si>
  <si>
    <t>Солдатенко</t>
  </si>
  <si>
    <t>Ванесса</t>
  </si>
  <si>
    <t>Виссарионовна</t>
  </si>
  <si>
    <t>Леонов</t>
  </si>
  <si>
    <t xml:space="preserve">Сергей </t>
  </si>
  <si>
    <t>Сергеевич</t>
  </si>
  <si>
    <t>Семенникова</t>
  </si>
  <si>
    <t>Давыдовна</t>
  </si>
  <si>
    <t>Бураков</t>
  </si>
  <si>
    <t>Даниил</t>
  </si>
  <si>
    <t>Гогорян</t>
  </si>
  <si>
    <t>Лаурия</t>
  </si>
  <si>
    <t>Робертовна</t>
  </si>
  <si>
    <t>Павловна</t>
  </si>
  <si>
    <t xml:space="preserve">Насибуллин  </t>
  </si>
  <si>
    <t>Валентин</t>
  </si>
  <si>
    <t>Токарева</t>
  </si>
  <si>
    <t>Аксиния</t>
  </si>
  <si>
    <t>Азарин</t>
  </si>
  <si>
    <t>Александр</t>
  </si>
  <si>
    <t>Юрасова</t>
  </si>
  <si>
    <t>Соколова</t>
  </si>
  <si>
    <t>Вадимовна</t>
  </si>
  <si>
    <t>Павленко</t>
  </si>
  <si>
    <t>Корчагина</t>
  </si>
  <si>
    <t>Михайловна</t>
  </si>
  <si>
    <t>Шифрина</t>
  </si>
  <si>
    <t>Астафоров</t>
  </si>
  <si>
    <t>Эдуард</t>
  </si>
  <si>
    <t>Алексеевич</t>
  </si>
  <si>
    <t>Киселева</t>
  </si>
  <si>
    <t>Евстафьева</t>
  </si>
  <si>
    <t xml:space="preserve">Василенко </t>
  </si>
  <si>
    <t xml:space="preserve">Юлия </t>
  </si>
  <si>
    <t>Дудина</t>
  </si>
  <si>
    <t>Путрина</t>
  </si>
  <si>
    <t>Инна</t>
  </si>
  <si>
    <t>Казармин</t>
  </si>
  <si>
    <t>Иван</t>
  </si>
  <si>
    <t>Кириченко</t>
  </si>
  <si>
    <t>Илья</t>
  </si>
  <si>
    <t>Ломакина</t>
  </si>
  <si>
    <t>Былинкина</t>
  </si>
  <si>
    <t xml:space="preserve">Григоренко </t>
  </si>
  <si>
    <t>Диана</t>
  </si>
  <si>
    <t>Компанийцева</t>
  </si>
  <si>
    <t>Кирилл</t>
  </si>
  <si>
    <t>Денисович</t>
  </si>
  <si>
    <t>Яшкунова</t>
  </si>
  <si>
    <t>Муенге Пеа</t>
  </si>
  <si>
    <t>Эвелина</t>
  </si>
  <si>
    <t>Сезаровна</t>
  </si>
  <si>
    <t>Фархади</t>
  </si>
  <si>
    <t>Новиков</t>
  </si>
  <si>
    <t>Матвей</t>
  </si>
  <si>
    <t>Кожухова</t>
  </si>
  <si>
    <t>Александра</t>
  </si>
  <si>
    <t>Мирзакулиева</t>
  </si>
  <si>
    <t>Жасмин</t>
  </si>
  <si>
    <t>Аджмаловна</t>
  </si>
  <si>
    <t>ж</t>
  </si>
  <si>
    <t>Муниципальное бюджетное общеобразовательное учрежедение "Школа № 24"</t>
  </si>
  <si>
    <t>Муниципальное бюджетное общеобразовательное учреждение"Гимназия № 19"</t>
  </si>
  <si>
    <t>Муниципальное бюджетное общеобразовательное уреждение "Школа № 44"</t>
  </si>
  <si>
    <t>Муниципальное бюджетное общеобразовательное уреждение  "Гимназия № 19"</t>
  </si>
  <si>
    <t>Муниципальное бюджетное общеобразовательное уреждение  "Школа № 111"</t>
  </si>
  <si>
    <t>РФ</t>
  </si>
  <si>
    <t>Лицей ЮФУ</t>
  </si>
  <si>
    <t>Муниципальное Автономное Общеобразовательное учреждение  "Классический лицей № 1"</t>
  </si>
  <si>
    <t>Муниципальное Бюджетное Общеобразовательное Учреждение  Гимназия 36</t>
  </si>
  <si>
    <t>Муниципальное Бюджетное Общеобразовательное Учреждение  Гимназия № 95</t>
  </si>
  <si>
    <t>м</t>
  </si>
  <si>
    <t>праву</t>
  </si>
  <si>
    <t>Муниципальное Бюджетное Общеобразовательное учреждение "Гимназия  № 45"</t>
  </si>
  <si>
    <t>Муниципальное Бюджетное Общеобразовательное учреждение "Гимназия19"</t>
  </si>
  <si>
    <t>Муниципальное Бюджетное Общеобразовательное учреждение "Гимназия № 45"</t>
  </si>
  <si>
    <t>Муниципальное Бюджетное Общеобразовательное учреждение "Школа № 44"</t>
  </si>
  <si>
    <t>Муниципальное Бюджетное Общеобразовательное учреждение "Школа № 47"</t>
  </si>
  <si>
    <t>Муниципальное Бюджетное Общеобразовательное учреждение Гимназия № 95</t>
  </si>
  <si>
    <t>Муниципальное Бюджетное Общеобразовательное учреждение "Школа № 97"</t>
  </si>
  <si>
    <t>Муниципальное Бюджетное Общеобразовательное учреждение Школа № 31</t>
  </si>
  <si>
    <t>Муниципальное Бюджетное Общеобразовательное учреждение "Гимназия № 25"</t>
  </si>
  <si>
    <t>Муниципальное Бюджетное Общеобразовательное учреждение "Школа № 81"</t>
  </si>
  <si>
    <t>Муниципальное Бюджетное Общеобразовательное учреждение "Школа №17</t>
  </si>
  <si>
    <t>Частное Общеобразовательное Учреждение "Лицей КЭО"</t>
  </si>
  <si>
    <t>Частное Общеобразовательное Учреждение"Лицей КЭО"</t>
  </si>
  <si>
    <t>Муниципальное Автономное Общеобразовательное учреждение «Юридическая гимназия № 9 имени М.М. Сперанского»</t>
  </si>
  <si>
    <t>Муниципальное Автономное Общеобразовательное учреждение"Юридическая гимназия №9"</t>
  </si>
  <si>
    <t>Муниципальное Автономное Общеобразовательное учреждение "Лицей №11"</t>
  </si>
  <si>
    <t>Муниципальное Бюджетное Общеобразовательное Учреждение  "Гимназия №95"</t>
  </si>
  <si>
    <t>Муниципальное Бюджетное Общеобразовательное Учреждение  "Гимназия № 45"</t>
  </si>
  <si>
    <t>Муниципальное Бюджетное Общеобразовательное Учреждение "Гимназия № 25"</t>
  </si>
  <si>
    <t>Муниципальное Бюджетное Общеобразовательное Учреждение  Школа № 60</t>
  </si>
  <si>
    <t>Муниципальное Бюджетное Общеобразовательное Учреждение  "Школа № 47"</t>
  </si>
  <si>
    <t>Муниципальное Бюджетное Общеобразовательное Учреждение  "Гимназия № 25"</t>
  </si>
  <si>
    <t>Муниципальное Бюджетное Общеобразовательное Учреждение  "Школа № 24"</t>
  </si>
  <si>
    <t>Муниципальное Бюджетное Общеобразовательное Учреждение  Школа № 15</t>
  </si>
  <si>
    <t>Муниципальное Бюджетное Общеобразовательное Учреждение  "Школа № 109"</t>
  </si>
  <si>
    <t>Муниципальное Бюджетное Общеобразовательное Учреждение  "Школа № 44"</t>
  </si>
  <si>
    <t>Муниципальное Бюджетное Общеобразовательное Учреждение  "Лицей № 13"</t>
  </si>
  <si>
    <t>Муниципальное бюджетное Общеобразовательное Учреждение "Гимназия № 45"</t>
  </si>
  <si>
    <t>Муниципальное бюджетное Общеобразовательное Учреждение "Школа № 47"</t>
  </si>
  <si>
    <t>Муниципальное бюджетное Общеобразовательное Учреждение "Школа № 44"</t>
  </si>
  <si>
    <t>Муниципальное бюджетное Общеобразовательное Учреждение Школа № 31</t>
  </si>
  <si>
    <t>Муниципальное бюджетное Общеобразовательное Учреждение "Школа № 111"</t>
  </si>
  <si>
    <t>Муниципальное бюджетное Общеобразовательное Учреждение Гимназия № 95</t>
  </si>
  <si>
    <t>Муниципальное бюджетное Общеобразовательное Учреждение "Школа № 84"</t>
  </si>
  <si>
    <t>Муниципальное бюджетное Общеобразовательное Учреждение "Лицей № 13"</t>
  </si>
  <si>
    <t>Муниципальное бюджетное Общеобразовательное Учреждение "Гимназия № 25"</t>
  </si>
  <si>
    <t xml:space="preserve"> Муниципальное бюджетное Общеобразовательное Учреждение"Лицей № 13"</t>
  </si>
  <si>
    <t>Муниципальное бюджетное Общеобразовательное Учреждение "Гимназия № 19"</t>
  </si>
  <si>
    <t>Муниципальное бюджетное Общеобразовательное Учреждение "Гимназия № 46"</t>
  </si>
  <si>
    <t>Муниципальное Автономное Общеобразовательное Учреждение  "Юридическая гимназия №9"</t>
  </si>
  <si>
    <t>Муниципальное Автономное Общеобразовательное Учреждение "Юридическая гимназия №9"</t>
  </si>
  <si>
    <t>Муниципальное Автономное Общеобразовательное Учреждение "Классический лицей №1"</t>
  </si>
  <si>
    <t>Ростов-на-Дону</t>
  </si>
  <si>
    <t>частное общеобразовательное учреждение "Лицей классического элитарного образования"</t>
  </si>
  <si>
    <t>Призер</t>
  </si>
  <si>
    <t>Победитель</t>
  </si>
  <si>
    <t>Участник</t>
  </si>
  <si>
    <t>Мужской</t>
  </si>
  <si>
    <t>РОССИЯ</t>
  </si>
  <si>
    <t>не имеются</t>
  </si>
  <si>
    <t>Женский</t>
  </si>
  <si>
    <t>Право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</si>
</sst>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14" fontId="5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2" fillId="0" borderId="2" xfId="0" applyFont="1" applyFill="1" applyBorder="1" applyAlignment="1">
      <alignment horizontal="left" vertical="top"/>
    </xf>
    <xf numFmtId="0" fontId="0" fillId="0" borderId="6" xfId="0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/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5" xfId="0" applyBorder="1"/>
    <xf numFmtId="0" fontId="2" fillId="3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14" fontId="0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3" fillId="0" borderId="2" xfId="0" applyFont="1" applyBorder="1" applyAlignment="1" applyProtection="1">
      <alignment horizontal="left" vertical="top"/>
      <protection locked="0"/>
    </xf>
    <xf numFmtId="14" fontId="5" fillId="0" borderId="2" xfId="0" applyNumberFormat="1" applyFont="1" applyBorder="1" applyAlignment="1" applyProtection="1">
      <alignment horizontal="left" vertical="top" wrapText="1"/>
      <protection locked="0"/>
    </xf>
    <xf numFmtId="0" fontId="6" fillId="0" borderId="2" xfId="1" applyFont="1" applyBorder="1" applyAlignment="1">
      <alignment horizontal="left" vertical="top"/>
    </xf>
    <xf numFmtId="0" fontId="5" fillId="0" borderId="2" xfId="0" applyFont="1" applyBorder="1" applyAlignment="1" applyProtection="1">
      <alignment horizontal="left" vertical="top"/>
      <protection locked="0"/>
    </xf>
    <xf numFmtId="14" fontId="3" fillId="0" borderId="2" xfId="0" applyNumberFormat="1" applyFont="1" applyBorder="1" applyAlignment="1" applyProtection="1">
      <alignment horizontal="left" vertical="top"/>
      <protection locked="0"/>
    </xf>
    <xf numFmtId="0" fontId="6" fillId="0" borderId="7" xfId="1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6" fillId="0" borderId="4" xfId="1" applyFont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14" fontId="3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90;&#1086;&#1075;&#1086;&#1074;&#1099;&#1077;%20&#1088;&#1077;&#1079;&#1091;&#1083;&#1100;&#1090;&#1072;&#1090;&#1099;/&#1056;&#1086;&#1089;&#1090;&#1086;&#1074;-&#1085;&#1072;-&#1044;&#1086;&#1085;&#1091;_&#1055;&#1088;&#1072;&#1074;&#1086;_&#1092;&#1086;&#1088;&#1084;&#1072;3/&#1056;&#1086;&#1089;&#1090;&#1086;&#1074;-&#1085;&#1072;-&#1044;&#1086;&#1085;&#1091;_&#1055;&#1088;&#1072;&#1074;&#1086;_9_&#1092;&#1086;&#1088;&#1084;&#1072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B11" sqref="B11"/>
    </sheetView>
  </sheetViews>
  <sheetFormatPr defaultRowHeight="15" x14ac:dyDescent="0.25"/>
  <cols>
    <col min="1" max="1" width="22.28515625" style="1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hidden="1" customWidth="1"/>
    <col min="7" max="7" width="12.140625" hidden="1" customWidth="1"/>
    <col min="8" max="8" width="15.42578125" style="82" hidden="1" customWidth="1"/>
    <col min="9" max="9" width="13.85546875" style="82" hidden="1" customWidth="1"/>
    <col min="10" max="10" width="20.710937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3" x14ac:dyDescent="0.25"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3" x14ac:dyDescent="0.25">
      <c r="B3" s="2" t="s">
        <v>2</v>
      </c>
      <c r="C3" s="78" t="s">
        <v>248</v>
      </c>
      <c r="D3" s="78"/>
      <c r="E3" s="5" t="s">
        <v>3</v>
      </c>
      <c r="F3" s="5"/>
      <c r="G3" s="6">
        <v>9</v>
      </c>
      <c r="H3" s="3"/>
      <c r="I3" s="3"/>
      <c r="J3" s="2"/>
      <c r="K3" s="2"/>
      <c r="L3" s="2"/>
      <c r="M3" s="2"/>
    </row>
    <row r="4" spans="1:13" x14ac:dyDescent="0.25">
      <c r="B4" s="79">
        <v>43057</v>
      </c>
      <c r="C4" s="80"/>
      <c r="D4" s="80"/>
      <c r="E4" s="2"/>
      <c r="F4" s="2"/>
      <c r="G4" s="2"/>
      <c r="H4" s="3"/>
      <c r="I4" s="3"/>
      <c r="J4" s="2"/>
      <c r="K4" s="2"/>
      <c r="L4" s="2"/>
      <c r="M4" s="2"/>
    </row>
    <row r="5" spans="1:13" x14ac:dyDescent="0.25">
      <c r="B5" s="2" t="s">
        <v>4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3" x14ac:dyDescent="0.25">
      <c r="B6" s="80" t="s">
        <v>239</v>
      </c>
      <c r="C6" s="80"/>
      <c r="D6" s="80"/>
      <c r="E6" s="80"/>
      <c r="F6" s="80"/>
      <c r="G6" s="80"/>
      <c r="H6" s="3"/>
      <c r="I6" s="3"/>
      <c r="J6" s="2"/>
      <c r="K6" s="2"/>
      <c r="L6" s="2"/>
      <c r="M6" s="2"/>
    </row>
    <row r="7" spans="1:13" x14ac:dyDescent="0.25">
      <c r="B7" s="2"/>
      <c r="C7" s="2"/>
      <c r="D7" s="2" t="s">
        <v>5</v>
      </c>
      <c r="E7" s="2"/>
      <c r="F7" s="2"/>
      <c r="G7" s="2"/>
      <c r="H7" s="3"/>
      <c r="I7" s="3"/>
      <c r="J7" s="2"/>
      <c r="K7" s="2"/>
      <c r="L7" s="2"/>
      <c r="M7" s="2"/>
    </row>
    <row r="8" spans="1:13" x14ac:dyDescent="0.25"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3" ht="60" x14ac:dyDescent="0.25">
      <c r="A9" s="7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13</v>
      </c>
      <c r="I9" s="8" t="s">
        <v>14</v>
      </c>
      <c r="J9" s="8" t="s">
        <v>18</v>
      </c>
      <c r="K9" s="8" t="s">
        <v>15</v>
      </c>
      <c r="L9" s="8" t="s">
        <v>16</v>
      </c>
      <c r="M9" s="8" t="s">
        <v>17</v>
      </c>
    </row>
    <row r="10" spans="1:13" ht="89.25" x14ac:dyDescent="0.25">
      <c r="A10" s="9" t="s">
        <v>239</v>
      </c>
      <c r="B10" s="10">
        <v>1</v>
      </c>
      <c r="C10" s="11" t="s">
        <v>89</v>
      </c>
      <c r="D10" s="11" t="s">
        <v>90</v>
      </c>
      <c r="E10" s="11" t="s">
        <v>91</v>
      </c>
      <c r="F10" s="12" t="s">
        <v>244</v>
      </c>
      <c r="G10" s="13">
        <v>37271</v>
      </c>
      <c r="H10" s="12" t="s">
        <v>245</v>
      </c>
      <c r="I10" s="12" t="s">
        <v>246</v>
      </c>
      <c r="J10" s="14" t="s">
        <v>210</v>
      </c>
      <c r="K10" s="12">
        <v>9</v>
      </c>
      <c r="L10" s="12" t="s">
        <v>242</v>
      </c>
      <c r="M10" s="12">
        <v>84</v>
      </c>
    </row>
    <row r="11" spans="1:13" ht="63.75" x14ac:dyDescent="0.25">
      <c r="A11" s="9" t="s">
        <v>239</v>
      </c>
      <c r="B11" s="10">
        <v>2</v>
      </c>
      <c r="C11" s="15" t="s">
        <v>127</v>
      </c>
      <c r="D11" s="16" t="s">
        <v>128</v>
      </c>
      <c r="E11" s="16" t="s">
        <v>129</v>
      </c>
      <c r="F11" s="12" t="s">
        <v>244</v>
      </c>
      <c r="G11" s="13">
        <v>37404</v>
      </c>
      <c r="H11" s="12" t="s">
        <v>245</v>
      </c>
      <c r="I11" s="12" t="s">
        <v>246</v>
      </c>
      <c r="J11" s="15" t="s">
        <v>211</v>
      </c>
      <c r="K11" s="12">
        <v>9</v>
      </c>
      <c r="L11" s="12" t="s">
        <v>241</v>
      </c>
      <c r="M11" s="12">
        <v>78</v>
      </c>
    </row>
    <row r="12" spans="1:13" x14ac:dyDescent="0.25">
      <c r="A12" s="9" t="s">
        <v>239</v>
      </c>
      <c r="B12" s="10">
        <v>3</v>
      </c>
      <c r="C12" s="17" t="s">
        <v>130</v>
      </c>
      <c r="D12" s="17" t="s">
        <v>118</v>
      </c>
      <c r="E12" s="17" t="s">
        <v>131</v>
      </c>
      <c r="F12" s="12" t="s">
        <v>247</v>
      </c>
      <c r="G12" s="13">
        <v>37251</v>
      </c>
      <c r="H12" s="12" t="s">
        <v>245</v>
      </c>
      <c r="I12" s="12" t="s">
        <v>246</v>
      </c>
      <c r="J12" s="81" t="s">
        <v>211</v>
      </c>
      <c r="K12" s="12">
        <v>9</v>
      </c>
      <c r="L12" s="12" t="s">
        <v>241</v>
      </c>
      <c r="M12" s="12">
        <v>69</v>
      </c>
    </row>
    <row r="13" spans="1:13" ht="63.75" x14ac:dyDescent="0.25">
      <c r="A13" s="9" t="s">
        <v>239</v>
      </c>
      <c r="B13" s="10">
        <v>4</v>
      </c>
      <c r="C13" s="15" t="s">
        <v>104</v>
      </c>
      <c r="D13" s="15" t="s">
        <v>62</v>
      </c>
      <c r="E13" s="15" t="s">
        <v>105</v>
      </c>
      <c r="F13" s="12" t="s">
        <v>244</v>
      </c>
      <c r="G13" s="13">
        <v>37285</v>
      </c>
      <c r="H13" s="12" t="s">
        <v>245</v>
      </c>
      <c r="I13" s="12" t="s">
        <v>246</v>
      </c>
      <c r="J13" s="15" t="s">
        <v>218</v>
      </c>
      <c r="K13" s="12">
        <v>9</v>
      </c>
      <c r="L13" s="12" t="s">
        <v>241</v>
      </c>
      <c r="M13" s="12">
        <v>54</v>
      </c>
    </row>
    <row r="14" spans="1:13" ht="63.75" x14ac:dyDescent="0.25">
      <c r="A14" s="9" t="s">
        <v>239</v>
      </c>
      <c r="B14" s="10">
        <v>5</v>
      </c>
      <c r="C14" s="11" t="s">
        <v>121</v>
      </c>
      <c r="D14" s="11" t="s">
        <v>122</v>
      </c>
      <c r="E14" s="11" t="s">
        <v>123</v>
      </c>
      <c r="F14" s="12" t="s">
        <v>247</v>
      </c>
      <c r="G14" s="13">
        <v>37523</v>
      </c>
      <c r="H14" s="12" t="s">
        <v>245</v>
      </c>
      <c r="I14" s="12" t="s">
        <v>246</v>
      </c>
      <c r="J14" s="14" t="s">
        <v>223</v>
      </c>
      <c r="K14" s="12">
        <v>9</v>
      </c>
      <c r="L14" s="12" t="s">
        <v>241</v>
      </c>
      <c r="M14" s="12">
        <v>52</v>
      </c>
    </row>
    <row r="15" spans="1:13" ht="63.75" x14ac:dyDescent="0.25">
      <c r="A15" s="9" t="s">
        <v>239</v>
      </c>
      <c r="B15" s="10">
        <v>6</v>
      </c>
      <c r="C15" s="11" t="s">
        <v>179</v>
      </c>
      <c r="D15" s="11" t="s">
        <v>180</v>
      </c>
      <c r="E15" s="11" t="s">
        <v>21</v>
      </c>
      <c r="F15" s="12" t="s">
        <v>247</v>
      </c>
      <c r="G15" s="13">
        <v>37637</v>
      </c>
      <c r="H15" s="12" t="s">
        <v>245</v>
      </c>
      <c r="I15" s="12" t="s">
        <v>246</v>
      </c>
      <c r="J15" s="14" t="s">
        <v>189</v>
      </c>
      <c r="K15" s="12">
        <v>8</v>
      </c>
      <c r="L15" s="12" t="s">
        <v>241</v>
      </c>
      <c r="M15" s="12">
        <v>50</v>
      </c>
    </row>
    <row r="16" spans="1:13" ht="63.75" x14ac:dyDescent="0.25">
      <c r="A16" s="9" t="s">
        <v>239</v>
      </c>
      <c r="B16" s="10">
        <v>7</v>
      </c>
      <c r="C16" s="11" t="s">
        <v>101</v>
      </c>
      <c r="D16" s="11" t="s">
        <v>102</v>
      </c>
      <c r="E16" s="11" t="s">
        <v>103</v>
      </c>
      <c r="F16" s="12" t="s">
        <v>247</v>
      </c>
      <c r="G16" s="13">
        <v>37457</v>
      </c>
      <c r="H16" s="12" t="s">
        <v>245</v>
      </c>
      <c r="I16" s="12" t="s">
        <v>246</v>
      </c>
      <c r="J16" s="14" t="s">
        <v>217</v>
      </c>
      <c r="K16" s="12">
        <v>9</v>
      </c>
      <c r="L16" s="12" t="s">
        <v>243</v>
      </c>
      <c r="M16" s="12">
        <v>49</v>
      </c>
    </row>
    <row r="17" spans="1:13" ht="63.75" x14ac:dyDescent="0.25">
      <c r="A17" s="9" t="s">
        <v>239</v>
      </c>
      <c r="B17" s="10">
        <v>8</v>
      </c>
      <c r="C17" s="11" t="s">
        <v>49</v>
      </c>
      <c r="D17" s="11" t="s">
        <v>112</v>
      </c>
      <c r="E17" s="11" t="s">
        <v>40</v>
      </c>
      <c r="F17" s="12" t="s">
        <v>247</v>
      </c>
      <c r="G17" s="13">
        <v>37520</v>
      </c>
      <c r="H17" s="12" t="s">
        <v>245</v>
      </c>
      <c r="I17" s="12" t="s">
        <v>246</v>
      </c>
      <c r="J17" s="14" t="s">
        <v>194</v>
      </c>
      <c r="K17" s="12">
        <v>9</v>
      </c>
      <c r="L17" s="12" t="s">
        <v>243</v>
      </c>
      <c r="M17" s="12">
        <v>46</v>
      </c>
    </row>
    <row r="18" spans="1:13" ht="63.75" x14ac:dyDescent="0.25">
      <c r="A18" s="9" t="s">
        <v>239</v>
      </c>
      <c r="B18" s="10">
        <v>9</v>
      </c>
      <c r="C18" s="16" t="s">
        <v>173</v>
      </c>
      <c r="D18" s="16" t="s">
        <v>174</v>
      </c>
      <c r="E18" s="16" t="s">
        <v>175</v>
      </c>
      <c r="F18" s="12" t="s">
        <v>247</v>
      </c>
      <c r="G18" s="13">
        <v>38042</v>
      </c>
      <c r="H18" s="12" t="s">
        <v>245</v>
      </c>
      <c r="I18" s="12" t="s">
        <v>246</v>
      </c>
      <c r="J18" s="15" t="s">
        <v>186</v>
      </c>
      <c r="K18" s="12">
        <v>8</v>
      </c>
      <c r="L18" s="12" t="s">
        <v>243</v>
      </c>
      <c r="M18" s="12">
        <v>45</v>
      </c>
    </row>
    <row r="19" spans="1:13" ht="63.75" x14ac:dyDescent="0.25">
      <c r="A19" s="9" t="s">
        <v>239</v>
      </c>
      <c r="B19" s="10">
        <v>10</v>
      </c>
      <c r="C19" s="11" t="s">
        <v>117</v>
      </c>
      <c r="D19" s="11" t="s">
        <v>118</v>
      </c>
      <c r="E19" s="11" t="s">
        <v>29</v>
      </c>
      <c r="F19" s="12" t="s">
        <v>247</v>
      </c>
      <c r="G19" s="13">
        <v>37279</v>
      </c>
      <c r="H19" s="12" t="s">
        <v>245</v>
      </c>
      <c r="I19" s="12" t="s">
        <v>246</v>
      </c>
      <c r="J19" s="14" t="s">
        <v>222</v>
      </c>
      <c r="K19" s="12">
        <v>9</v>
      </c>
      <c r="L19" s="12" t="s">
        <v>243</v>
      </c>
      <c r="M19" s="12">
        <v>43</v>
      </c>
    </row>
    <row r="20" spans="1:13" ht="63.75" x14ac:dyDescent="0.25">
      <c r="A20" s="9" t="s">
        <v>239</v>
      </c>
      <c r="B20" s="10">
        <v>11</v>
      </c>
      <c r="C20" s="15" t="s">
        <v>97</v>
      </c>
      <c r="D20" s="15" t="s">
        <v>98</v>
      </c>
      <c r="E20" s="15"/>
      <c r="F20" s="12" t="s">
        <v>247</v>
      </c>
      <c r="G20" s="13">
        <v>37523</v>
      </c>
      <c r="H20" s="12" t="s">
        <v>245</v>
      </c>
      <c r="I20" s="12" t="s">
        <v>246</v>
      </c>
      <c r="J20" s="15" t="s">
        <v>215</v>
      </c>
      <c r="K20" s="12">
        <v>9</v>
      </c>
      <c r="L20" s="12" t="s">
        <v>243</v>
      </c>
      <c r="M20" s="12">
        <v>42</v>
      </c>
    </row>
    <row r="21" spans="1:13" ht="51" x14ac:dyDescent="0.25">
      <c r="A21" s="9" t="s">
        <v>239</v>
      </c>
      <c r="B21" s="10">
        <v>12</v>
      </c>
      <c r="C21" s="11" t="s">
        <v>119</v>
      </c>
      <c r="D21" s="11" t="s">
        <v>84</v>
      </c>
      <c r="E21" s="11" t="s">
        <v>120</v>
      </c>
      <c r="F21" s="12" t="s">
        <v>247</v>
      </c>
      <c r="G21" s="13">
        <v>37525</v>
      </c>
      <c r="H21" s="12" t="s">
        <v>245</v>
      </c>
      <c r="I21" s="12" t="s">
        <v>246</v>
      </c>
      <c r="J21" s="14" t="s">
        <v>208</v>
      </c>
      <c r="K21" s="12">
        <v>9</v>
      </c>
      <c r="L21" s="12" t="s">
        <v>243</v>
      </c>
      <c r="M21" s="12">
        <v>42</v>
      </c>
    </row>
    <row r="22" spans="1:13" ht="63.75" x14ac:dyDescent="0.25">
      <c r="A22" s="9" t="s">
        <v>239</v>
      </c>
      <c r="B22" s="10">
        <v>13</v>
      </c>
      <c r="C22" s="15" t="s">
        <v>111</v>
      </c>
      <c r="D22" s="15" t="s">
        <v>39</v>
      </c>
      <c r="E22" s="15" t="s">
        <v>69</v>
      </c>
      <c r="F22" s="12" t="s">
        <v>247</v>
      </c>
      <c r="G22" s="13">
        <v>37434</v>
      </c>
      <c r="H22" s="12" t="s">
        <v>245</v>
      </c>
      <c r="I22" s="12" t="s">
        <v>246</v>
      </c>
      <c r="J22" s="15" t="s">
        <v>216</v>
      </c>
      <c r="K22" s="18">
        <v>9</v>
      </c>
      <c r="L22" s="12" t="s">
        <v>243</v>
      </c>
      <c r="M22" s="12">
        <v>40</v>
      </c>
    </row>
    <row r="23" spans="1:13" ht="63.75" x14ac:dyDescent="0.25">
      <c r="A23" s="9" t="s">
        <v>239</v>
      </c>
      <c r="B23" s="10">
        <v>14</v>
      </c>
      <c r="C23" s="11" t="s">
        <v>92</v>
      </c>
      <c r="D23" s="14" t="s">
        <v>39</v>
      </c>
      <c r="E23" s="14" t="s">
        <v>93</v>
      </c>
      <c r="F23" s="12" t="s">
        <v>247</v>
      </c>
      <c r="G23" s="13">
        <v>37461</v>
      </c>
      <c r="H23" s="12" t="s">
        <v>245</v>
      </c>
      <c r="I23" s="12" t="s">
        <v>246</v>
      </c>
      <c r="J23" s="14" t="s">
        <v>213</v>
      </c>
      <c r="K23" s="10">
        <v>9</v>
      </c>
      <c r="L23" s="12" t="s">
        <v>243</v>
      </c>
      <c r="M23" s="12">
        <v>38</v>
      </c>
    </row>
    <row r="24" spans="1:13" ht="63.75" x14ac:dyDescent="0.25">
      <c r="A24" s="9" t="s">
        <v>239</v>
      </c>
      <c r="B24" s="10">
        <v>15</v>
      </c>
      <c r="C24" s="14" t="s">
        <v>99</v>
      </c>
      <c r="D24" s="14" t="s">
        <v>100</v>
      </c>
      <c r="E24" s="14" t="s">
        <v>29</v>
      </c>
      <c r="F24" s="12" t="s">
        <v>247</v>
      </c>
      <c r="G24" s="13">
        <v>37556</v>
      </c>
      <c r="H24" s="12" t="s">
        <v>245</v>
      </c>
      <c r="I24" s="12" t="s">
        <v>246</v>
      </c>
      <c r="J24" s="14" t="s">
        <v>216</v>
      </c>
      <c r="K24" s="10">
        <v>9</v>
      </c>
      <c r="L24" s="12" t="s">
        <v>243</v>
      </c>
      <c r="M24" s="12">
        <v>37</v>
      </c>
    </row>
    <row r="25" spans="1:13" ht="63.75" x14ac:dyDescent="0.25">
      <c r="A25" s="9" t="s">
        <v>239</v>
      </c>
      <c r="B25" s="10">
        <v>16</v>
      </c>
      <c r="C25" s="16" t="s">
        <v>94</v>
      </c>
      <c r="D25" s="16" t="s">
        <v>95</v>
      </c>
      <c r="E25" s="16" t="s">
        <v>96</v>
      </c>
      <c r="F25" s="12" t="s">
        <v>247</v>
      </c>
      <c r="G25" s="13">
        <v>37674</v>
      </c>
      <c r="H25" s="12" t="s">
        <v>245</v>
      </c>
      <c r="I25" s="12" t="s">
        <v>246</v>
      </c>
      <c r="J25" s="15" t="s">
        <v>214</v>
      </c>
      <c r="K25" s="19">
        <v>9</v>
      </c>
      <c r="L25" s="12" t="s">
        <v>243</v>
      </c>
      <c r="M25" s="12">
        <v>34</v>
      </c>
    </row>
    <row r="26" spans="1:13" ht="63.75" x14ac:dyDescent="0.25">
      <c r="A26" s="9" t="s">
        <v>239</v>
      </c>
      <c r="B26" s="10">
        <v>17</v>
      </c>
      <c r="C26" s="11" t="s">
        <v>113</v>
      </c>
      <c r="D26" s="11" t="s">
        <v>65</v>
      </c>
      <c r="E26" s="11" t="s">
        <v>114</v>
      </c>
      <c r="F26" s="12" t="s">
        <v>247</v>
      </c>
      <c r="G26" s="13">
        <v>37518</v>
      </c>
      <c r="H26" s="12" t="s">
        <v>245</v>
      </c>
      <c r="I26" s="12" t="s">
        <v>246</v>
      </c>
      <c r="J26" s="14" t="s">
        <v>218</v>
      </c>
      <c r="K26" s="12">
        <v>9</v>
      </c>
      <c r="L26" s="12" t="s">
        <v>243</v>
      </c>
      <c r="M26" s="12">
        <v>34</v>
      </c>
    </row>
    <row r="27" spans="1:13" ht="63.75" x14ac:dyDescent="0.25">
      <c r="A27" s="11" t="s">
        <v>239</v>
      </c>
      <c r="B27" s="10">
        <v>18</v>
      </c>
      <c r="C27" s="14" t="s">
        <v>177</v>
      </c>
      <c r="D27" s="14" t="s">
        <v>178</v>
      </c>
      <c r="E27" s="14" t="s">
        <v>88</v>
      </c>
      <c r="F27" s="12" t="s">
        <v>244</v>
      </c>
      <c r="G27" s="13">
        <v>38051</v>
      </c>
      <c r="H27" s="12" t="s">
        <v>245</v>
      </c>
      <c r="I27" s="12" t="s">
        <v>246</v>
      </c>
      <c r="J27" s="14" t="s">
        <v>188</v>
      </c>
      <c r="K27" s="10">
        <v>8</v>
      </c>
      <c r="L27" s="12" t="s">
        <v>243</v>
      </c>
      <c r="M27" s="12">
        <v>34</v>
      </c>
    </row>
    <row r="28" spans="1:13" ht="63.75" x14ac:dyDescent="0.25">
      <c r="A28" s="11" t="s">
        <v>239</v>
      </c>
      <c r="B28" s="10">
        <v>19</v>
      </c>
      <c r="C28" s="16" t="s">
        <v>172</v>
      </c>
      <c r="D28" s="16" t="s">
        <v>39</v>
      </c>
      <c r="E28" s="16" t="s">
        <v>37</v>
      </c>
      <c r="F28" s="12" t="s">
        <v>247</v>
      </c>
      <c r="G28" s="13">
        <v>37776</v>
      </c>
      <c r="H28" s="12" t="s">
        <v>245</v>
      </c>
      <c r="I28" s="12" t="s">
        <v>246</v>
      </c>
      <c r="J28" s="14" t="s">
        <v>185</v>
      </c>
      <c r="K28" s="12">
        <v>8</v>
      </c>
      <c r="L28" s="12" t="s">
        <v>243</v>
      </c>
      <c r="M28" s="12">
        <v>34</v>
      </c>
    </row>
    <row r="29" spans="1:13" ht="63.75" x14ac:dyDescent="0.25">
      <c r="A29" s="11" t="s">
        <v>239</v>
      </c>
      <c r="B29" s="10">
        <v>20</v>
      </c>
      <c r="C29" s="11" t="s">
        <v>181</v>
      </c>
      <c r="D29" s="11" t="s">
        <v>182</v>
      </c>
      <c r="E29" s="11" t="s">
        <v>183</v>
      </c>
      <c r="F29" s="12" t="s">
        <v>247</v>
      </c>
      <c r="G29" s="20">
        <v>37862</v>
      </c>
      <c r="H29" s="12" t="s">
        <v>245</v>
      </c>
      <c r="I29" s="12" t="s">
        <v>246</v>
      </c>
      <c r="J29" s="14" t="s">
        <v>189</v>
      </c>
      <c r="K29" s="12">
        <v>8</v>
      </c>
      <c r="L29" s="12" t="s">
        <v>243</v>
      </c>
      <c r="M29" s="12">
        <v>34</v>
      </c>
    </row>
    <row r="30" spans="1:13" ht="63.75" x14ac:dyDescent="0.25">
      <c r="A30" s="11" t="s">
        <v>239</v>
      </c>
      <c r="B30" s="10">
        <v>21</v>
      </c>
      <c r="C30" s="11" t="s">
        <v>106</v>
      </c>
      <c r="D30" s="11" t="s">
        <v>107</v>
      </c>
      <c r="E30" s="11" t="s">
        <v>108</v>
      </c>
      <c r="F30" s="12" t="s">
        <v>244</v>
      </c>
      <c r="G30" s="13">
        <v>37471</v>
      </c>
      <c r="H30" s="12" t="s">
        <v>245</v>
      </c>
      <c r="I30" s="12" t="s">
        <v>246</v>
      </c>
      <c r="J30" s="14" t="s">
        <v>219</v>
      </c>
      <c r="K30" s="12">
        <v>9</v>
      </c>
      <c r="L30" s="12" t="s">
        <v>243</v>
      </c>
      <c r="M30" s="12">
        <v>32</v>
      </c>
    </row>
    <row r="31" spans="1:13" ht="63.75" x14ac:dyDescent="0.25">
      <c r="A31" s="11" t="s">
        <v>239</v>
      </c>
      <c r="B31" s="10">
        <v>22</v>
      </c>
      <c r="C31" s="14" t="s">
        <v>115</v>
      </c>
      <c r="D31" s="14" t="s">
        <v>98</v>
      </c>
      <c r="E31" s="14" t="s">
        <v>116</v>
      </c>
      <c r="F31" s="12" t="s">
        <v>247</v>
      </c>
      <c r="G31" s="20">
        <v>37419</v>
      </c>
      <c r="H31" s="12" t="s">
        <v>245</v>
      </c>
      <c r="I31" s="12" t="s">
        <v>246</v>
      </c>
      <c r="J31" s="14" t="s">
        <v>221</v>
      </c>
      <c r="K31" s="10">
        <v>9</v>
      </c>
      <c r="L31" s="12" t="s">
        <v>243</v>
      </c>
      <c r="M31" s="12">
        <v>32</v>
      </c>
    </row>
    <row r="32" spans="1:13" ht="76.5" x14ac:dyDescent="0.25">
      <c r="A32" s="11" t="s">
        <v>239</v>
      </c>
      <c r="B32" s="10">
        <v>23</v>
      </c>
      <c r="C32" s="11" t="s">
        <v>86</v>
      </c>
      <c r="D32" s="11" t="s">
        <v>87</v>
      </c>
      <c r="E32" s="11" t="s">
        <v>88</v>
      </c>
      <c r="F32" s="12" t="s">
        <v>244</v>
      </c>
      <c r="G32" s="13">
        <v>37455</v>
      </c>
      <c r="H32" s="12" t="s">
        <v>245</v>
      </c>
      <c r="I32" s="12" t="s">
        <v>246</v>
      </c>
      <c r="J32" s="14" t="s">
        <v>192</v>
      </c>
      <c r="K32" s="12">
        <v>9</v>
      </c>
      <c r="L32" s="12" t="s">
        <v>243</v>
      </c>
      <c r="M32" s="12">
        <v>29</v>
      </c>
    </row>
    <row r="33" spans="1:13" ht="63.75" x14ac:dyDescent="0.25">
      <c r="A33" s="11" t="s">
        <v>239</v>
      </c>
      <c r="B33" s="10">
        <v>24</v>
      </c>
      <c r="C33" s="15" t="s">
        <v>124</v>
      </c>
      <c r="D33" s="15" t="s">
        <v>125</v>
      </c>
      <c r="E33" s="15" t="s">
        <v>126</v>
      </c>
      <c r="F33" s="12" t="s">
        <v>247</v>
      </c>
      <c r="G33" s="21">
        <v>37137</v>
      </c>
      <c r="H33" s="19" t="s">
        <v>245</v>
      </c>
      <c r="I33" s="19" t="s">
        <v>246</v>
      </c>
      <c r="J33" s="15" t="s">
        <v>217</v>
      </c>
      <c r="K33" s="18">
        <v>9</v>
      </c>
      <c r="L33" s="12" t="s">
        <v>243</v>
      </c>
      <c r="M33" s="12">
        <v>27</v>
      </c>
    </row>
    <row r="34" spans="1:13" ht="63.75" x14ac:dyDescent="0.25">
      <c r="A34" s="11" t="s">
        <v>239</v>
      </c>
      <c r="B34" s="10">
        <v>25</v>
      </c>
      <c r="C34" s="11" t="s">
        <v>176</v>
      </c>
      <c r="D34" s="11" t="s">
        <v>23</v>
      </c>
      <c r="E34" s="11" t="s">
        <v>146</v>
      </c>
      <c r="F34" s="12" t="s">
        <v>247</v>
      </c>
      <c r="G34" s="20">
        <v>37887</v>
      </c>
      <c r="H34" s="12" t="s">
        <v>245</v>
      </c>
      <c r="I34" s="12" t="s">
        <v>246</v>
      </c>
      <c r="J34" s="14" t="s">
        <v>187</v>
      </c>
      <c r="K34" s="12">
        <v>8</v>
      </c>
      <c r="L34" s="12" t="s">
        <v>243</v>
      </c>
      <c r="M34" s="12">
        <v>23</v>
      </c>
    </row>
    <row r="35" spans="1:13" ht="63.75" x14ac:dyDescent="0.25">
      <c r="A35" s="11" t="s">
        <v>239</v>
      </c>
      <c r="B35" s="10">
        <v>26</v>
      </c>
      <c r="C35" s="11" t="s">
        <v>109</v>
      </c>
      <c r="D35" s="11" t="s">
        <v>110</v>
      </c>
      <c r="E35" s="11" t="s">
        <v>88</v>
      </c>
      <c r="F35" s="12" t="s">
        <v>244</v>
      </c>
      <c r="G35" s="20">
        <v>37393</v>
      </c>
      <c r="H35" s="12" t="s">
        <v>245</v>
      </c>
      <c r="I35" s="12" t="s">
        <v>246</v>
      </c>
      <c r="J35" s="14" t="s">
        <v>220</v>
      </c>
      <c r="K35" s="12">
        <v>9</v>
      </c>
      <c r="L35" s="10" t="s">
        <v>243</v>
      </c>
      <c r="M35" s="12">
        <v>19</v>
      </c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35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35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[1]Класс!#REF!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[1]Пол!#REF!</xm:f>
          </x14:formula1>
          <xm:sqref>F10:F35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'[1]Тип диплома'!#REF!</xm:f>
          </x14:formula1>
          <xm:sqref>L10:L35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[1]ОВЗ!#REF!</xm:f>
          </x14:formula1>
          <xm:sqref>I10:I35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[1]Гражданство!#REF!</xm:f>
          </x14:formula1>
          <xm:sqref>H10:H35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[1]Класс!#REF!</xm:f>
          </x14:formula1>
          <xm:sqref>K10:K35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[1]АТЕ!#REF!</xm:f>
          </x14:formula1>
          <xm:sqref>B6:G6 A10:A35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2"/>
  <sheetViews>
    <sheetView topLeftCell="A5" workbookViewId="0">
      <selection activeCell="J15" sqref="J15"/>
    </sheetView>
  </sheetViews>
  <sheetFormatPr defaultRowHeight="15" x14ac:dyDescent="0.25"/>
  <cols>
    <col min="3" max="3" width="11.5703125" customWidth="1"/>
    <col min="4" max="4" width="13.5703125" customWidth="1"/>
    <col min="5" max="5" width="16.42578125" customWidth="1"/>
    <col min="6" max="8" width="9.140625" hidden="1" customWidth="1"/>
    <col min="9" max="9" width="5.85546875" hidden="1" customWidth="1"/>
    <col min="10" max="10" width="21" customWidth="1"/>
    <col min="12" max="12" width="11.140625" customWidth="1"/>
    <col min="13" max="13" width="18.5703125" customWidth="1"/>
    <col min="14" max="52" width="0" hidden="1" customWidth="1"/>
  </cols>
  <sheetData>
    <row r="1" spans="1:53" x14ac:dyDescent="0.25">
      <c r="A1" s="1"/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53" x14ac:dyDescent="0.25">
      <c r="A2" s="1"/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53" x14ac:dyDescent="0.25">
      <c r="A3" s="1"/>
      <c r="B3" s="2" t="s">
        <v>2</v>
      </c>
      <c r="C3" s="78" t="s">
        <v>196</v>
      </c>
      <c r="D3" s="78"/>
      <c r="E3" s="5" t="s">
        <v>3</v>
      </c>
      <c r="F3" s="5"/>
      <c r="G3" s="6">
        <v>10</v>
      </c>
      <c r="H3" s="3"/>
      <c r="I3" s="3"/>
      <c r="J3" s="2"/>
      <c r="K3" s="2"/>
      <c r="L3" s="2"/>
      <c r="M3" s="2"/>
    </row>
    <row r="4" spans="1:53" x14ac:dyDescent="0.25">
      <c r="A4" s="1"/>
      <c r="B4" s="79">
        <v>43057</v>
      </c>
      <c r="C4" s="80"/>
      <c r="D4" s="80"/>
      <c r="E4" s="2"/>
      <c r="F4" s="2"/>
      <c r="G4" s="2"/>
      <c r="H4" s="3"/>
      <c r="I4" s="3"/>
      <c r="J4" s="2"/>
      <c r="K4" s="2"/>
      <c r="L4" s="2"/>
      <c r="M4" s="2"/>
    </row>
    <row r="5" spans="1:53" x14ac:dyDescent="0.25">
      <c r="A5" s="1"/>
      <c r="B5" s="2" t="s">
        <v>4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53" x14ac:dyDescent="0.25">
      <c r="A6" s="1"/>
      <c r="B6" s="80" t="s">
        <v>239</v>
      </c>
      <c r="C6" s="80"/>
      <c r="D6" s="80"/>
      <c r="E6" s="80"/>
      <c r="F6" s="80"/>
      <c r="G6" s="80"/>
      <c r="H6" s="3"/>
      <c r="I6" s="3"/>
      <c r="J6" s="2"/>
      <c r="K6" s="2"/>
      <c r="L6" s="2"/>
      <c r="M6" s="2"/>
    </row>
    <row r="7" spans="1:53" x14ac:dyDescent="0.25">
      <c r="A7" s="1"/>
      <c r="B7" s="2"/>
      <c r="C7" s="2"/>
      <c r="D7" s="2" t="s">
        <v>5</v>
      </c>
      <c r="E7" s="2"/>
      <c r="F7" s="2"/>
      <c r="G7" s="2"/>
      <c r="H7" s="3"/>
      <c r="I7" s="3"/>
      <c r="J7" s="2"/>
      <c r="K7" s="2"/>
      <c r="L7" s="2"/>
      <c r="M7" s="2"/>
    </row>
    <row r="8" spans="1:53" x14ac:dyDescent="0.25">
      <c r="A8" s="1"/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53" ht="120" x14ac:dyDescent="0.25">
      <c r="A9" s="7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13</v>
      </c>
      <c r="I9" s="8" t="s">
        <v>14</v>
      </c>
      <c r="J9" s="8" t="s">
        <v>18</v>
      </c>
      <c r="K9" s="8" t="s">
        <v>15</v>
      </c>
      <c r="L9" s="8" t="s">
        <v>16</v>
      </c>
      <c r="M9" s="8" t="s">
        <v>17</v>
      </c>
      <c r="N9" s="22">
        <v>1</v>
      </c>
      <c r="O9" s="22">
        <v>2</v>
      </c>
      <c r="P9" s="22">
        <v>3</v>
      </c>
      <c r="Q9" s="22">
        <v>4</v>
      </c>
      <c r="R9" s="22">
        <v>5</v>
      </c>
      <c r="S9" s="22">
        <v>6</v>
      </c>
      <c r="T9" s="22">
        <v>7</v>
      </c>
      <c r="U9" s="22">
        <v>8</v>
      </c>
      <c r="V9" s="22">
        <v>9</v>
      </c>
      <c r="W9" s="22">
        <v>10</v>
      </c>
      <c r="X9" s="22">
        <v>11</v>
      </c>
      <c r="Y9" s="22">
        <v>12</v>
      </c>
      <c r="Z9" s="22">
        <v>13</v>
      </c>
      <c r="AA9" s="22">
        <v>14</v>
      </c>
      <c r="AB9" s="22">
        <v>15</v>
      </c>
      <c r="AC9" s="22">
        <v>16</v>
      </c>
      <c r="AD9" s="22">
        <v>17</v>
      </c>
      <c r="AE9" s="22">
        <v>18</v>
      </c>
      <c r="AF9" s="22">
        <v>19</v>
      </c>
      <c r="AG9" s="22">
        <v>20</v>
      </c>
      <c r="AH9" s="22">
        <v>21</v>
      </c>
      <c r="AI9" s="22">
        <v>22</v>
      </c>
      <c r="AJ9" s="22">
        <v>23</v>
      </c>
      <c r="AK9" s="22">
        <v>24</v>
      </c>
      <c r="AL9" s="22">
        <v>25</v>
      </c>
      <c r="AM9" s="22">
        <v>26</v>
      </c>
      <c r="AN9" s="22">
        <v>27</v>
      </c>
      <c r="AO9" s="22">
        <v>28</v>
      </c>
      <c r="AP9" s="22">
        <v>29</v>
      </c>
      <c r="AQ9" s="22">
        <v>30</v>
      </c>
      <c r="AR9" s="22">
        <v>31</v>
      </c>
      <c r="AS9" s="22">
        <v>32</v>
      </c>
      <c r="AT9" s="22">
        <v>33</v>
      </c>
      <c r="AU9" s="22">
        <v>34</v>
      </c>
      <c r="AV9" s="22">
        <v>35</v>
      </c>
      <c r="AW9" s="22">
        <v>36</v>
      </c>
      <c r="AX9" s="22">
        <v>37</v>
      </c>
      <c r="AY9" s="22">
        <v>38</v>
      </c>
      <c r="AZ9" s="22">
        <v>39</v>
      </c>
    </row>
    <row r="10" spans="1:53" x14ac:dyDescent="0.25">
      <c r="A10" s="11"/>
      <c r="B10" s="10">
        <v>1</v>
      </c>
      <c r="C10" s="63" t="s">
        <v>167</v>
      </c>
      <c r="D10" s="63" t="s">
        <v>168</v>
      </c>
      <c r="E10" s="63" t="s">
        <v>69</v>
      </c>
      <c r="F10" s="64"/>
      <c r="G10" s="65">
        <v>37098</v>
      </c>
      <c r="H10" s="66"/>
      <c r="I10" s="67"/>
      <c r="J10" s="63" t="s">
        <v>237</v>
      </c>
      <c r="K10" s="31">
        <v>10</v>
      </c>
      <c r="L10" s="12" t="s">
        <v>242</v>
      </c>
      <c r="M10" s="12">
        <f t="shared" ref="M10:M15" si="0">SUM(N10:AZ10)</f>
        <v>77</v>
      </c>
      <c r="N10" s="22">
        <v>1</v>
      </c>
      <c r="O10" s="22">
        <v>1</v>
      </c>
      <c r="P10" s="22">
        <v>1</v>
      </c>
      <c r="Q10" s="22">
        <v>1</v>
      </c>
      <c r="R10" s="22">
        <v>1</v>
      </c>
      <c r="S10" s="22">
        <v>1</v>
      </c>
      <c r="T10" s="22">
        <v>0</v>
      </c>
      <c r="U10" s="22">
        <v>0</v>
      </c>
      <c r="V10" s="22">
        <v>0</v>
      </c>
      <c r="W10" s="22">
        <v>1</v>
      </c>
      <c r="X10" s="22">
        <v>0</v>
      </c>
      <c r="Y10" s="22">
        <v>2</v>
      </c>
      <c r="Z10" s="22">
        <v>1</v>
      </c>
      <c r="AA10" s="22">
        <v>2</v>
      </c>
      <c r="AB10" s="22">
        <v>0</v>
      </c>
      <c r="AC10" s="22">
        <v>1</v>
      </c>
      <c r="AD10" s="22">
        <v>1</v>
      </c>
      <c r="AE10" s="22">
        <v>2</v>
      </c>
      <c r="AF10" s="22">
        <v>2</v>
      </c>
      <c r="AG10" s="22">
        <v>0</v>
      </c>
      <c r="AH10" s="22">
        <v>3</v>
      </c>
      <c r="AI10" s="22">
        <v>1</v>
      </c>
      <c r="AJ10" s="22">
        <v>0</v>
      </c>
      <c r="AK10" s="22">
        <v>3</v>
      </c>
      <c r="AL10" s="22">
        <v>3</v>
      </c>
      <c r="AM10" s="22">
        <v>2</v>
      </c>
      <c r="AN10" s="22">
        <v>1</v>
      </c>
      <c r="AO10" s="22">
        <v>2</v>
      </c>
      <c r="AP10" s="22">
        <v>4</v>
      </c>
      <c r="AQ10" s="22">
        <v>3</v>
      </c>
      <c r="AR10" s="22">
        <v>1</v>
      </c>
      <c r="AS10" s="22">
        <v>1</v>
      </c>
      <c r="AT10" s="22">
        <v>5</v>
      </c>
      <c r="AU10" s="22">
        <v>5</v>
      </c>
      <c r="AV10" s="22">
        <v>5</v>
      </c>
      <c r="AW10" s="22">
        <v>5</v>
      </c>
      <c r="AX10" s="22">
        <v>5</v>
      </c>
      <c r="AY10" s="22">
        <v>0</v>
      </c>
      <c r="AZ10" s="22">
        <v>10</v>
      </c>
    </row>
    <row r="11" spans="1:53" x14ac:dyDescent="0.25">
      <c r="A11" s="11"/>
      <c r="B11" s="10">
        <v>2</v>
      </c>
      <c r="C11" s="63" t="s">
        <v>163</v>
      </c>
      <c r="D11" s="63" t="s">
        <v>164</v>
      </c>
      <c r="E11" s="63" t="s">
        <v>88</v>
      </c>
      <c r="F11" s="64"/>
      <c r="G11" s="68">
        <v>37205</v>
      </c>
      <c r="H11" s="69"/>
      <c r="I11" s="64"/>
      <c r="J11" s="63" t="s">
        <v>236</v>
      </c>
      <c r="K11" s="51">
        <v>10</v>
      </c>
      <c r="L11" s="12" t="s">
        <v>241</v>
      </c>
      <c r="M11" s="12">
        <f t="shared" si="0"/>
        <v>65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0</v>
      </c>
      <c r="U11" s="22">
        <v>1</v>
      </c>
      <c r="V11" s="22">
        <v>1</v>
      </c>
      <c r="W11" s="22">
        <v>1</v>
      </c>
      <c r="X11" s="22">
        <v>0</v>
      </c>
      <c r="Y11" s="22">
        <v>2</v>
      </c>
      <c r="Z11" s="22">
        <v>0</v>
      </c>
      <c r="AA11" s="22">
        <v>2</v>
      </c>
      <c r="AB11" s="22">
        <v>0</v>
      </c>
      <c r="AC11" s="22">
        <v>1</v>
      </c>
      <c r="AD11" s="22">
        <v>2</v>
      </c>
      <c r="AE11" s="22">
        <v>2</v>
      </c>
      <c r="AF11" s="22">
        <v>2</v>
      </c>
      <c r="AG11" s="22">
        <v>1</v>
      </c>
      <c r="AH11" s="22">
        <v>3</v>
      </c>
      <c r="AI11" s="22">
        <v>1</v>
      </c>
      <c r="AJ11" s="22">
        <v>0</v>
      </c>
      <c r="AK11" s="22">
        <v>3</v>
      </c>
      <c r="AL11" s="22">
        <v>3</v>
      </c>
      <c r="AM11" s="22">
        <v>2</v>
      </c>
      <c r="AN11" s="22">
        <v>0</v>
      </c>
      <c r="AO11" s="22">
        <v>2</v>
      </c>
      <c r="AP11" s="22">
        <v>4</v>
      </c>
      <c r="AQ11" s="22">
        <v>3</v>
      </c>
      <c r="AR11" s="22">
        <v>1</v>
      </c>
      <c r="AS11" s="22">
        <v>1</v>
      </c>
      <c r="AT11" s="22">
        <v>5</v>
      </c>
      <c r="AU11" s="22">
        <v>1</v>
      </c>
      <c r="AV11" s="22">
        <v>2</v>
      </c>
      <c r="AW11" s="22">
        <v>2</v>
      </c>
      <c r="AX11" s="22">
        <v>1</v>
      </c>
      <c r="AY11" s="22">
        <v>0</v>
      </c>
      <c r="AZ11" s="22">
        <v>10</v>
      </c>
      <c r="BA11" s="54"/>
    </row>
    <row r="12" spans="1:53" x14ac:dyDescent="0.25">
      <c r="A12" s="9"/>
      <c r="B12" s="10">
        <v>3</v>
      </c>
      <c r="C12" s="23" t="s">
        <v>134</v>
      </c>
      <c r="D12" s="23" t="s">
        <v>135</v>
      </c>
      <c r="E12" s="23" t="s">
        <v>136</v>
      </c>
      <c r="F12" s="64"/>
      <c r="G12" s="68">
        <v>37165</v>
      </c>
      <c r="H12" s="69"/>
      <c r="I12" s="64"/>
      <c r="J12" s="23" t="s">
        <v>193</v>
      </c>
      <c r="K12" s="28">
        <v>10</v>
      </c>
      <c r="L12" s="12" t="s">
        <v>241</v>
      </c>
      <c r="M12" s="12">
        <f t="shared" si="0"/>
        <v>63</v>
      </c>
      <c r="N12" s="22">
        <v>0</v>
      </c>
      <c r="O12" s="22">
        <v>0</v>
      </c>
      <c r="P12" s="22">
        <v>1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1</v>
      </c>
      <c r="Y12" s="22">
        <v>0</v>
      </c>
      <c r="Z12" s="22">
        <v>0</v>
      </c>
      <c r="AA12" s="22">
        <v>2</v>
      </c>
      <c r="AB12" s="22">
        <v>1</v>
      </c>
      <c r="AC12" s="22">
        <v>2</v>
      </c>
      <c r="AD12" s="22">
        <v>1</v>
      </c>
      <c r="AE12" s="22">
        <v>0</v>
      </c>
      <c r="AF12" s="22">
        <v>1</v>
      </c>
      <c r="AG12" s="22">
        <v>1</v>
      </c>
      <c r="AH12" s="22">
        <v>3</v>
      </c>
      <c r="AI12" s="22">
        <v>3</v>
      </c>
      <c r="AJ12" s="22">
        <v>3</v>
      </c>
      <c r="AK12" s="22">
        <v>3</v>
      </c>
      <c r="AL12" s="22">
        <v>3</v>
      </c>
      <c r="AM12" s="22">
        <v>2</v>
      </c>
      <c r="AN12" s="22">
        <v>2</v>
      </c>
      <c r="AO12" s="22">
        <v>0</v>
      </c>
      <c r="AP12" s="22">
        <v>2</v>
      </c>
      <c r="AQ12" s="22">
        <v>0</v>
      </c>
      <c r="AR12" s="22">
        <v>5</v>
      </c>
      <c r="AS12" s="22">
        <v>1</v>
      </c>
      <c r="AT12" s="22">
        <v>1</v>
      </c>
      <c r="AU12" s="22">
        <v>1</v>
      </c>
      <c r="AV12" s="22">
        <v>2</v>
      </c>
      <c r="AW12" s="22">
        <v>3</v>
      </c>
      <c r="AX12" s="22">
        <v>5</v>
      </c>
      <c r="AY12" s="22">
        <v>4</v>
      </c>
      <c r="AZ12" s="22">
        <v>10</v>
      </c>
      <c r="BA12" s="53"/>
    </row>
    <row r="13" spans="1:53" x14ac:dyDescent="0.25">
      <c r="A13" s="9"/>
      <c r="B13" s="10">
        <v>4</v>
      </c>
      <c r="C13" s="70" t="s">
        <v>142</v>
      </c>
      <c r="D13" s="70" t="s">
        <v>143</v>
      </c>
      <c r="E13" s="70" t="s">
        <v>108</v>
      </c>
      <c r="F13" s="64"/>
      <c r="G13" s="68">
        <v>37037</v>
      </c>
      <c r="H13" s="69"/>
      <c r="I13" s="64"/>
      <c r="J13" s="70" t="s">
        <v>226</v>
      </c>
      <c r="K13" s="51">
        <v>10</v>
      </c>
      <c r="L13" s="12" t="s">
        <v>241</v>
      </c>
      <c r="M13" s="12">
        <f t="shared" si="0"/>
        <v>57</v>
      </c>
      <c r="N13" s="22">
        <v>1</v>
      </c>
      <c r="O13" s="22">
        <v>1</v>
      </c>
      <c r="P13" s="22">
        <v>1</v>
      </c>
      <c r="Q13" s="22">
        <v>0</v>
      </c>
      <c r="R13" s="22">
        <v>0</v>
      </c>
      <c r="S13" s="22">
        <v>1</v>
      </c>
      <c r="T13" s="22">
        <v>0</v>
      </c>
      <c r="U13" s="22">
        <v>0</v>
      </c>
      <c r="V13" s="22">
        <v>0</v>
      </c>
      <c r="W13" s="22">
        <v>0</v>
      </c>
      <c r="X13" s="22">
        <v>2</v>
      </c>
      <c r="Y13" s="22">
        <v>1</v>
      </c>
      <c r="Z13" s="22">
        <v>0</v>
      </c>
      <c r="AA13" s="22">
        <v>1</v>
      </c>
      <c r="AB13" s="22">
        <v>2</v>
      </c>
      <c r="AC13" s="22">
        <v>1</v>
      </c>
      <c r="AD13" s="22">
        <v>0</v>
      </c>
      <c r="AE13" s="22">
        <v>1</v>
      </c>
      <c r="AF13" s="22">
        <v>0</v>
      </c>
      <c r="AG13" s="22">
        <v>0</v>
      </c>
      <c r="AH13" s="22">
        <v>0</v>
      </c>
      <c r="AI13" s="22">
        <v>1</v>
      </c>
      <c r="AJ13" s="22">
        <v>2</v>
      </c>
      <c r="AK13" s="22">
        <v>3</v>
      </c>
      <c r="AL13" s="22">
        <v>2</v>
      </c>
      <c r="AM13" s="22">
        <v>1</v>
      </c>
      <c r="AN13" s="22">
        <v>0</v>
      </c>
      <c r="AO13" s="22">
        <v>1</v>
      </c>
      <c r="AP13" s="22">
        <v>3</v>
      </c>
      <c r="AQ13" s="22">
        <v>20</v>
      </c>
      <c r="AR13" s="22">
        <v>0</v>
      </c>
      <c r="AS13" s="22">
        <v>1</v>
      </c>
      <c r="AT13" s="22">
        <v>2</v>
      </c>
      <c r="AU13" s="22">
        <v>0</v>
      </c>
      <c r="AV13" s="22">
        <v>2</v>
      </c>
      <c r="AW13" s="22">
        <v>2</v>
      </c>
      <c r="AX13" s="22">
        <v>1</v>
      </c>
      <c r="AY13" s="22">
        <v>2</v>
      </c>
      <c r="AZ13" s="22">
        <v>2</v>
      </c>
    </row>
    <row r="14" spans="1:53" x14ac:dyDescent="0.25">
      <c r="A14" s="9"/>
      <c r="B14" s="10">
        <v>5</v>
      </c>
      <c r="C14" s="55" t="s">
        <v>151</v>
      </c>
      <c r="D14" s="55" t="s">
        <v>152</v>
      </c>
      <c r="E14" s="55" t="s">
        <v>153</v>
      </c>
      <c r="F14" s="64"/>
      <c r="G14" s="68">
        <v>37162</v>
      </c>
      <c r="H14" s="71"/>
      <c r="I14" s="64"/>
      <c r="J14" s="72" t="s">
        <v>208</v>
      </c>
      <c r="K14" s="52">
        <v>10</v>
      </c>
      <c r="L14" s="12" t="s">
        <v>241</v>
      </c>
      <c r="M14" s="12">
        <f t="shared" si="0"/>
        <v>52</v>
      </c>
      <c r="N14" s="22">
        <v>0</v>
      </c>
      <c r="O14" s="22">
        <v>1</v>
      </c>
      <c r="P14" s="22">
        <v>1</v>
      </c>
      <c r="Q14" s="22">
        <v>0</v>
      </c>
      <c r="R14" s="22">
        <v>1</v>
      </c>
      <c r="S14" s="22">
        <v>0</v>
      </c>
      <c r="T14" s="22">
        <v>0</v>
      </c>
      <c r="U14" s="22">
        <v>1</v>
      </c>
      <c r="V14" s="22">
        <v>0</v>
      </c>
      <c r="W14" s="22">
        <v>1</v>
      </c>
      <c r="X14" s="22">
        <v>1</v>
      </c>
      <c r="Y14" s="22">
        <v>1</v>
      </c>
      <c r="Z14" s="22">
        <v>0</v>
      </c>
      <c r="AA14" s="22">
        <v>1</v>
      </c>
      <c r="AB14" s="22">
        <v>2</v>
      </c>
      <c r="AC14" s="22">
        <v>1</v>
      </c>
      <c r="AD14" s="22">
        <v>1</v>
      </c>
      <c r="AE14" s="22">
        <v>1</v>
      </c>
      <c r="AF14" s="22">
        <v>1</v>
      </c>
      <c r="AG14" s="22">
        <v>0</v>
      </c>
      <c r="AH14" s="22">
        <v>3</v>
      </c>
      <c r="AI14" s="22">
        <v>0</v>
      </c>
      <c r="AJ14" s="22">
        <v>3</v>
      </c>
      <c r="AK14" s="22">
        <v>3</v>
      </c>
      <c r="AL14" s="22">
        <v>3</v>
      </c>
      <c r="AM14" s="22">
        <v>1</v>
      </c>
      <c r="AN14" s="22">
        <v>0</v>
      </c>
      <c r="AO14" s="22">
        <v>1</v>
      </c>
      <c r="AP14" s="22">
        <v>4</v>
      </c>
      <c r="AQ14" s="22">
        <v>1</v>
      </c>
      <c r="AR14" s="22">
        <v>1</v>
      </c>
      <c r="AS14" s="22">
        <v>1</v>
      </c>
      <c r="AT14" s="22">
        <v>1</v>
      </c>
      <c r="AU14" s="22">
        <v>5</v>
      </c>
      <c r="AV14" s="22">
        <v>1</v>
      </c>
      <c r="AW14" s="22">
        <v>0</v>
      </c>
      <c r="AX14" s="22">
        <v>0</v>
      </c>
      <c r="AY14" s="22">
        <v>5</v>
      </c>
      <c r="AZ14" s="22">
        <v>5</v>
      </c>
    </row>
    <row r="15" spans="1:53" ht="30" x14ac:dyDescent="0.25">
      <c r="A15" s="9"/>
      <c r="B15" s="10">
        <v>7</v>
      </c>
      <c r="C15" s="57" t="s">
        <v>138</v>
      </c>
      <c r="D15" s="56" t="s">
        <v>139</v>
      </c>
      <c r="E15" s="56" t="s">
        <v>129</v>
      </c>
      <c r="F15" s="64"/>
      <c r="G15" s="68">
        <v>36861</v>
      </c>
      <c r="H15" s="71"/>
      <c r="I15" s="64"/>
      <c r="J15" s="56" t="s">
        <v>224</v>
      </c>
      <c r="K15" s="29">
        <v>10</v>
      </c>
      <c r="L15" s="12" t="s">
        <v>243</v>
      </c>
      <c r="M15" s="12">
        <f t="shared" si="0"/>
        <v>50</v>
      </c>
      <c r="N15" s="22">
        <v>0</v>
      </c>
      <c r="O15" s="22">
        <v>1</v>
      </c>
      <c r="P15" s="22">
        <v>10</v>
      </c>
      <c r="Q15" s="22">
        <v>1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2</v>
      </c>
      <c r="AA15" s="22">
        <v>1</v>
      </c>
      <c r="AB15" s="22">
        <v>2</v>
      </c>
      <c r="AC15" s="22">
        <v>1</v>
      </c>
      <c r="AD15" s="22">
        <v>0</v>
      </c>
      <c r="AE15" s="22">
        <v>0</v>
      </c>
      <c r="AF15" s="22">
        <v>2</v>
      </c>
      <c r="AG15" s="22">
        <v>0</v>
      </c>
      <c r="AH15" s="22">
        <v>1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4</v>
      </c>
      <c r="AP15" s="22">
        <v>1</v>
      </c>
      <c r="AQ15" s="22">
        <v>0</v>
      </c>
      <c r="AR15" s="22">
        <v>0</v>
      </c>
      <c r="AS15" s="22">
        <v>2</v>
      </c>
      <c r="AT15" s="22">
        <v>0</v>
      </c>
      <c r="AU15" s="22">
        <v>5</v>
      </c>
      <c r="AV15" s="22">
        <v>5</v>
      </c>
      <c r="AW15" s="22">
        <v>0</v>
      </c>
      <c r="AX15" s="22">
        <v>4</v>
      </c>
      <c r="AY15" s="22">
        <v>4</v>
      </c>
      <c r="AZ15" s="22">
        <v>4</v>
      </c>
    </row>
    <row r="16" spans="1:53" ht="17.25" customHeight="1" x14ac:dyDescent="0.25">
      <c r="A16" s="11"/>
      <c r="B16" s="10">
        <v>6</v>
      </c>
      <c r="C16" s="55" t="s">
        <v>159</v>
      </c>
      <c r="D16" s="55" t="s">
        <v>160</v>
      </c>
      <c r="E16" s="55" t="s">
        <v>40</v>
      </c>
      <c r="F16" s="64"/>
      <c r="G16" s="68">
        <v>37546</v>
      </c>
      <c r="H16" s="71"/>
      <c r="I16" s="64"/>
      <c r="J16" s="72" t="s">
        <v>240</v>
      </c>
      <c r="K16" s="52">
        <v>10</v>
      </c>
      <c r="L16" s="12" t="s">
        <v>243</v>
      </c>
      <c r="M16" s="12">
        <v>49</v>
      </c>
      <c r="N16" s="22">
        <v>0</v>
      </c>
      <c r="O16" s="22">
        <v>0</v>
      </c>
      <c r="P16" s="22">
        <v>1</v>
      </c>
      <c r="Q16" s="22">
        <v>1</v>
      </c>
      <c r="R16" s="22">
        <v>1</v>
      </c>
      <c r="S16" s="22">
        <v>0</v>
      </c>
      <c r="T16" s="22">
        <v>0</v>
      </c>
      <c r="U16" s="22">
        <v>0</v>
      </c>
      <c r="V16" s="22">
        <v>1</v>
      </c>
      <c r="W16" s="22">
        <v>1</v>
      </c>
      <c r="X16" s="22">
        <v>0</v>
      </c>
      <c r="Y16" s="22">
        <v>0</v>
      </c>
      <c r="Z16" s="22">
        <v>1</v>
      </c>
      <c r="AA16" s="22">
        <v>0</v>
      </c>
      <c r="AB16" s="22">
        <v>2</v>
      </c>
      <c r="AC16" s="22">
        <v>1</v>
      </c>
      <c r="AD16" s="22">
        <v>2</v>
      </c>
      <c r="AE16" s="22">
        <v>0</v>
      </c>
      <c r="AF16" s="22">
        <v>2</v>
      </c>
      <c r="AG16" s="22">
        <v>2</v>
      </c>
      <c r="AH16" s="22">
        <v>3</v>
      </c>
      <c r="AI16" s="22">
        <v>0</v>
      </c>
      <c r="AJ16" s="22">
        <v>3</v>
      </c>
      <c r="AK16" s="22">
        <v>3</v>
      </c>
      <c r="AL16" s="22">
        <v>0</v>
      </c>
      <c r="AM16" s="22">
        <v>2</v>
      </c>
      <c r="AN16" s="22">
        <v>2</v>
      </c>
      <c r="AO16" s="22">
        <v>0</v>
      </c>
      <c r="AP16" s="22">
        <v>4</v>
      </c>
      <c r="AQ16" s="22">
        <v>1</v>
      </c>
      <c r="AR16" s="22">
        <v>1</v>
      </c>
      <c r="AS16" s="22">
        <v>1</v>
      </c>
      <c r="AT16" s="22">
        <v>0</v>
      </c>
      <c r="AU16" s="22">
        <v>5</v>
      </c>
      <c r="AV16" s="22">
        <v>2</v>
      </c>
      <c r="AW16" s="22">
        <v>0</v>
      </c>
      <c r="AX16" s="22">
        <v>0</v>
      </c>
      <c r="AY16" s="22">
        <v>5</v>
      </c>
      <c r="AZ16" s="22">
        <v>5</v>
      </c>
    </row>
    <row r="17" spans="1:53" x14ac:dyDescent="0.25">
      <c r="A17" s="11"/>
      <c r="B17" s="10">
        <v>9</v>
      </c>
      <c r="C17" s="23" t="s">
        <v>169</v>
      </c>
      <c r="D17" s="23" t="s">
        <v>95</v>
      </c>
      <c r="E17" s="23" t="s">
        <v>61</v>
      </c>
      <c r="F17" s="64"/>
      <c r="G17" s="73">
        <v>37287</v>
      </c>
      <c r="H17" s="71"/>
      <c r="I17" s="64"/>
      <c r="J17" s="23" t="s">
        <v>191</v>
      </c>
      <c r="K17" s="34">
        <v>10</v>
      </c>
      <c r="L17" s="12" t="s">
        <v>243</v>
      </c>
      <c r="M17" s="12">
        <f>SUM(N17:AZ17)</f>
        <v>47</v>
      </c>
      <c r="N17" s="22">
        <v>1</v>
      </c>
      <c r="O17" s="22">
        <v>1</v>
      </c>
      <c r="P17" s="22">
        <v>1</v>
      </c>
      <c r="Q17" s="22">
        <v>0</v>
      </c>
      <c r="R17" s="22">
        <v>0</v>
      </c>
      <c r="S17" s="22">
        <v>0</v>
      </c>
      <c r="T17" s="22">
        <v>0</v>
      </c>
      <c r="U17" s="22">
        <v>1</v>
      </c>
      <c r="V17" s="22">
        <v>0</v>
      </c>
      <c r="W17" s="22">
        <v>1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1</v>
      </c>
      <c r="AE17" s="22">
        <v>0</v>
      </c>
      <c r="AF17" s="22">
        <v>0</v>
      </c>
      <c r="AG17" s="22">
        <v>0</v>
      </c>
      <c r="AH17" s="22">
        <v>3</v>
      </c>
      <c r="AI17" s="22">
        <v>0</v>
      </c>
      <c r="AJ17" s="22">
        <v>2</v>
      </c>
      <c r="AK17" s="22">
        <v>3</v>
      </c>
      <c r="AL17" s="22">
        <v>3</v>
      </c>
      <c r="AM17" s="22">
        <v>2</v>
      </c>
      <c r="AN17" s="22">
        <v>0</v>
      </c>
      <c r="AO17" s="22">
        <v>0</v>
      </c>
      <c r="AP17" s="22">
        <v>4</v>
      </c>
      <c r="AQ17" s="22">
        <v>3</v>
      </c>
      <c r="AR17" s="22">
        <v>0</v>
      </c>
      <c r="AS17" s="22">
        <v>0</v>
      </c>
      <c r="AT17" s="22">
        <v>1</v>
      </c>
      <c r="AU17" s="22">
        <v>2</v>
      </c>
      <c r="AV17" s="22">
        <v>1</v>
      </c>
      <c r="AW17" s="22">
        <v>4</v>
      </c>
      <c r="AX17" s="22">
        <v>5</v>
      </c>
      <c r="AY17" s="22">
        <v>5</v>
      </c>
      <c r="AZ17" s="22">
        <v>3</v>
      </c>
    </row>
    <row r="18" spans="1:53" x14ac:dyDescent="0.25">
      <c r="A18" s="11"/>
      <c r="B18" s="10">
        <v>8</v>
      </c>
      <c r="C18" s="58" t="s">
        <v>165</v>
      </c>
      <c r="D18" s="58" t="s">
        <v>26</v>
      </c>
      <c r="E18" s="58" t="s">
        <v>29</v>
      </c>
      <c r="F18" s="64"/>
      <c r="G18" s="73">
        <v>36998</v>
      </c>
      <c r="H18" s="71"/>
      <c r="I18" s="64"/>
      <c r="J18" s="61" t="s">
        <v>208</v>
      </c>
      <c r="K18" s="33">
        <v>10</v>
      </c>
      <c r="L18" s="12" t="s">
        <v>243</v>
      </c>
      <c r="M18" s="12">
        <v>44</v>
      </c>
      <c r="N18" s="22">
        <v>1</v>
      </c>
      <c r="O18" s="22">
        <v>0</v>
      </c>
      <c r="P18" s="22">
        <v>1</v>
      </c>
      <c r="Q18" s="22">
        <v>1</v>
      </c>
      <c r="R18" s="22">
        <v>0</v>
      </c>
      <c r="S18" s="22">
        <v>0</v>
      </c>
      <c r="T18" s="22">
        <v>1</v>
      </c>
      <c r="U18" s="22">
        <v>1</v>
      </c>
      <c r="V18" s="22">
        <v>1</v>
      </c>
      <c r="W18" s="22">
        <v>1</v>
      </c>
      <c r="X18" s="22">
        <v>0</v>
      </c>
      <c r="Y18" s="22">
        <v>0</v>
      </c>
      <c r="Z18" s="22">
        <v>1</v>
      </c>
      <c r="AA18" s="22">
        <v>0</v>
      </c>
      <c r="AB18" s="22">
        <v>1</v>
      </c>
      <c r="AC18" s="22">
        <v>1</v>
      </c>
      <c r="AD18" s="22">
        <v>1</v>
      </c>
      <c r="AE18" s="22">
        <v>1</v>
      </c>
      <c r="AF18" s="22">
        <v>1</v>
      </c>
      <c r="AG18" s="22">
        <v>2</v>
      </c>
      <c r="AH18" s="22">
        <v>0</v>
      </c>
      <c r="AI18" s="22">
        <v>0</v>
      </c>
      <c r="AJ18" s="22">
        <v>2</v>
      </c>
      <c r="AK18" s="22">
        <v>3</v>
      </c>
      <c r="AL18" s="22">
        <v>2</v>
      </c>
      <c r="AM18" s="22">
        <v>2</v>
      </c>
      <c r="AN18" s="22">
        <v>0</v>
      </c>
      <c r="AO18" s="22">
        <v>0</v>
      </c>
      <c r="AP18" s="22">
        <v>4</v>
      </c>
      <c r="AQ18" s="22">
        <v>1</v>
      </c>
      <c r="AR18" s="22">
        <v>1</v>
      </c>
      <c r="AS18" s="22">
        <v>1</v>
      </c>
      <c r="AT18" s="22">
        <v>2</v>
      </c>
      <c r="AU18" s="22">
        <v>4</v>
      </c>
      <c r="AV18" s="22">
        <v>2</v>
      </c>
      <c r="AW18" s="22">
        <v>4</v>
      </c>
      <c r="AX18" s="22">
        <v>0</v>
      </c>
      <c r="AY18" s="22">
        <v>0</v>
      </c>
      <c r="AZ18" s="22">
        <v>4</v>
      </c>
    </row>
    <row r="19" spans="1:53" x14ac:dyDescent="0.25">
      <c r="A19" s="9"/>
      <c r="B19" s="10">
        <v>10</v>
      </c>
      <c r="C19" s="60" t="s">
        <v>140</v>
      </c>
      <c r="D19" s="60" t="s">
        <v>141</v>
      </c>
      <c r="E19" s="60" t="s">
        <v>82</v>
      </c>
      <c r="F19" s="64"/>
      <c r="G19" s="68">
        <v>37223</v>
      </c>
      <c r="H19" s="71"/>
      <c r="I19" s="64"/>
      <c r="J19" s="75" t="s">
        <v>225</v>
      </c>
      <c r="K19" s="34">
        <v>10</v>
      </c>
      <c r="L19" s="12" t="s">
        <v>243</v>
      </c>
      <c r="M19" s="12">
        <f t="shared" ref="M19:M32" si="1">SUM(N19:AZ19)</f>
        <v>38</v>
      </c>
      <c r="N19" s="22">
        <v>1</v>
      </c>
      <c r="O19" s="22">
        <v>1</v>
      </c>
      <c r="P19" s="22">
        <v>0</v>
      </c>
      <c r="Q19" s="22">
        <v>0</v>
      </c>
      <c r="R19" s="22">
        <v>1</v>
      </c>
      <c r="S19" s="22">
        <v>0</v>
      </c>
      <c r="T19" s="22">
        <v>0</v>
      </c>
      <c r="U19" s="22">
        <v>1</v>
      </c>
      <c r="V19" s="22">
        <v>1</v>
      </c>
      <c r="W19" s="22">
        <v>1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1</v>
      </c>
      <c r="AD19" s="22">
        <v>0</v>
      </c>
      <c r="AE19" s="22">
        <v>1</v>
      </c>
      <c r="AF19" s="22">
        <v>1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3</v>
      </c>
      <c r="AM19" s="22">
        <v>1</v>
      </c>
      <c r="AN19" s="22">
        <v>2</v>
      </c>
      <c r="AO19" s="22">
        <v>0</v>
      </c>
      <c r="AP19" s="22">
        <v>4</v>
      </c>
      <c r="AQ19" s="22">
        <v>1</v>
      </c>
      <c r="AR19" s="22">
        <v>1</v>
      </c>
      <c r="AS19" s="22">
        <v>1</v>
      </c>
      <c r="AT19" s="22">
        <v>1</v>
      </c>
      <c r="AU19" s="22">
        <v>1</v>
      </c>
      <c r="AV19" s="22">
        <v>0</v>
      </c>
      <c r="AW19" s="22">
        <v>2</v>
      </c>
      <c r="AX19" s="22">
        <v>5</v>
      </c>
      <c r="AY19" s="22">
        <v>5</v>
      </c>
      <c r="AZ19" s="22">
        <v>2</v>
      </c>
    </row>
    <row r="20" spans="1:53" x14ac:dyDescent="0.25">
      <c r="A20" s="9"/>
      <c r="B20" s="10">
        <v>11</v>
      </c>
      <c r="C20" s="63" t="s">
        <v>145</v>
      </c>
      <c r="D20" s="63" t="s">
        <v>118</v>
      </c>
      <c r="E20" s="63" t="s">
        <v>146</v>
      </c>
      <c r="F20" s="64"/>
      <c r="G20" s="68">
        <v>37018</v>
      </c>
      <c r="H20" s="71"/>
      <c r="I20" s="64"/>
      <c r="J20" s="63" t="s">
        <v>228</v>
      </c>
      <c r="K20" s="31">
        <v>10</v>
      </c>
      <c r="L20" s="12" t="s">
        <v>243</v>
      </c>
      <c r="M20" s="12">
        <f t="shared" si="1"/>
        <v>36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1</v>
      </c>
      <c r="X20" s="22">
        <v>0</v>
      </c>
      <c r="Y20" s="22">
        <v>1</v>
      </c>
      <c r="Z20" s="22">
        <v>1</v>
      </c>
      <c r="AA20" s="22">
        <v>0</v>
      </c>
      <c r="AB20" s="22">
        <v>0</v>
      </c>
      <c r="AC20" s="22">
        <v>1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1</v>
      </c>
      <c r="AJ20" s="22">
        <v>0</v>
      </c>
      <c r="AK20" s="22">
        <v>3</v>
      </c>
      <c r="AL20" s="22">
        <v>0</v>
      </c>
      <c r="AM20" s="22">
        <v>1</v>
      </c>
      <c r="AN20" s="22">
        <v>0</v>
      </c>
      <c r="AO20" s="22">
        <v>2</v>
      </c>
      <c r="AP20" s="22">
        <v>4</v>
      </c>
      <c r="AQ20" s="22">
        <v>1</v>
      </c>
      <c r="AR20" s="22">
        <v>0</v>
      </c>
      <c r="AS20" s="22">
        <v>0</v>
      </c>
      <c r="AT20" s="22">
        <v>2</v>
      </c>
      <c r="AU20" s="22">
        <v>4</v>
      </c>
      <c r="AV20" s="22">
        <v>2</v>
      </c>
      <c r="AW20" s="22">
        <v>0</v>
      </c>
      <c r="AX20" s="22">
        <v>5</v>
      </c>
      <c r="AY20" s="22">
        <v>5</v>
      </c>
      <c r="AZ20" s="22">
        <v>2</v>
      </c>
    </row>
    <row r="21" spans="1:53" x14ac:dyDescent="0.25">
      <c r="A21" s="9"/>
      <c r="B21" s="10">
        <v>12</v>
      </c>
      <c r="C21" s="61" t="s">
        <v>150</v>
      </c>
      <c r="D21" s="61" t="s">
        <v>31</v>
      </c>
      <c r="E21" s="61" t="s">
        <v>149</v>
      </c>
      <c r="F21" s="64"/>
      <c r="G21" s="68">
        <v>37071</v>
      </c>
      <c r="H21" s="71"/>
      <c r="I21" s="64"/>
      <c r="J21" s="61" t="s">
        <v>231</v>
      </c>
      <c r="K21" s="33">
        <v>10</v>
      </c>
      <c r="L21" s="12" t="s">
        <v>243</v>
      </c>
      <c r="M21" s="12">
        <f t="shared" si="1"/>
        <v>30</v>
      </c>
      <c r="N21" s="22">
        <v>0</v>
      </c>
      <c r="O21" s="22">
        <v>1</v>
      </c>
      <c r="P21" s="22">
        <v>0</v>
      </c>
      <c r="Q21" s="22">
        <v>1</v>
      </c>
      <c r="R21" s="22">
        <v>1</v>
      </c>
      <c r="S21" s="22">
        <v>0</v>
      </c>
      <c r="T21" s="22">
        <v>0</v>
      </c>
      <c r="U21" s="22">
        <v>1</v>
      </c>
      <c r="V21" s="22">
        <v>0</v>
      </c>
      <c r="W21" s="22">
        <v>1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2</v>
      </c>
      <c r="AD21" s="22">
        <v>0</v>
      </c>
      <c r="AE21" s="22">
        <v>0</v>
      </c>
      <c r="AF21" s="22">
        <v>2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2</v>
      </c>
      <c r="AN21" s="22">
        <v>0</v>
      </c>
      <c r="AO21" s="22">
        <v>2</v>
      </c>
      <c r="AP21" s="22">
        <v>0</v>
      </c>
      <c r="AQ21" s="22">
        <v>1</v>
      </c>
      <c r="AR21" s="22">
        <v>0</v>
      </c>
      <c r="AS21" s="22">
        <v>0</v>
      </c>
      <c r="AT21" s="22">
        <v>2</v>
      </c>
      <c r="AU21" s="22">
        <v>0</v>
      </c>
      <c r="AV21" s="22">
        <v>2</v>
      </c>
      <c r="AW21" s="22">
        <v>3</v>
      </c>
      <c r="AX21" s="22">
        <v>3</v>
      </c>
      <c r="AY21" s="22">
        <v>4</v>
      </c>
      <c r="AZ21" s="22">
        <v>2</v>
      </c>
    </row>
    <row r="22" spans="1:53" x14ac:dyDescent="0.25">
      <c r="A22" s="9"/>
      <c r="B22" s="10">
        <v>13</v>
      </c>
      <c r="C22" s="63" t="s">
        <v>156</v>
      </c>
      <c r="D22" s="63" t="s">
        <v>157</v>
      </c>
      <c r="E22" s="63" t="s">
        <v>63</v>
      </c>
      <c r="F22" s="64"/>
      <c r="G22" s="68">
        <v>37111</v>
      </c>
      <c r="H22" s="71"/>
      <c r="I22" s="64"/>
      <c r="J22" s="63" t="s">
        <v>234</v>
      </c>
      <c r="K22" s="31">
        <v>10</v>
      </c>
      <c r="L22" s="12" t="s">
        <v>243</v>
      </c>
      <c r="M22" s="12">
        <f t="shared" si="1"/>
        <v>28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1</v>
      </c>
      <c r="X22" s="22">
        <v>1</v>
      </c>
      <c r="Y22" s="22">
        <v>0</v>
      </c>
      <c r="Z22" s="22">
        <v>0</v>
      </c>
      <c r="AA22" s="22">
        <v>1</v>
      </c>
      <c r="AB22" s="22">
        <v>1</v>
      </c>
      <c r="AC22" s="22">
        <v>0</v>
      </c>
      <c r="AD22" s="22">
        <v>0</v>
      </c>
      <c r="AE22" s="22">
        <v>0</v>
      </c>
      <c r="AF22" s="22">
        <v>0</v>
      </c>
      <c r="AG22" s="22">
        <v>1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2</v>
      </c>
      <c r="AO22" s="22">
        <v>1</v>
      </c>
      <c r="AP22" s="22">
        <v>2</v>
      </c>
      <c r="AQ22" s="22">
        <v>0</v>
      </c>
      <c r="AR22" s="22">
        <v>0</v>
      </c>
      <c r="AS22" s="22">
        <v>0</v>
      </c>
      <c r="AT22" s="22">
        <v>1</v>
      </c>
      <c r="AU22" s="22">
        <v>2</v>
      </c>
      <c r="AV22" s="22">
        <v>3</v>
      </c>
      <c r="AW22" s="22">
        <v>2</v>
      </c>
      <c r="AX22" s="22">
        <v>3</v>
      </c>
      <c r="AY22" s="22">
        <v>4</v>
      </c>
      <c r="AZ22" s="22">
        <v>3</v>
      </c>
    </row>
    <row r="23" spans="1:53" x14ac:dyDescent="0.25">
      <c r="A23" s="9"/>
      <c r="B23" s="10">
        <v>14</v>
      </c>
      <c r="C23" s="23" t="s">
        <v>132</v>
      </c>
      <c r="D23" s="23" t="s">
        <v>133</v>
      </c>
      <c r="E23" s="23" t="s">
        <v>77</v>
      </c>
      <c r="F23" s="64"/>
      <c r="G23" s="68">
        <v>37080</v>
      </c>
      <c r="H23" s="71"/>
      <c r="I23" s="64"/>
      <c r="J23" s="23" t="s">
        <v>192</v>
      </c>
      <c r="K23" s="27">
        <v>10</v>
      </c>
      <c r="L23" s="12" t="s">
        <v>243</v>
      </c>
      <c r="M23" s="12">
        <f t="shared" si="1"/>
        <v>27</v>
      </c>
      <c r="N23" s="22">
        <v>1</v>
      </c>
      <c r="O23" s="22">
        <v>0</v>
      </c>
      <c r="P23" s="22">
        <v>0</v>
      </c>
      <c r="Q23" s="22">
        <v>1</v>
      </c>
      <c r="R23" s="22">
        <v>0</v>
      </c>
      <c r="S23" s="22">
        <v>1</v>
      </c>
      <c r="T23" s="22">
        <v>0</v>
      </c>
      <c r="U23" s="22">
        <v>1</v>
      </c>
      <c r="V23" s="22">
        <v>0</v>
      </c>
      <c r="W23" s="22">
        <v>1</v>
      </c>
      <c r="X23" s="22">
        <v>0</v>
      </c>
      <c r="Y23" s="22">
        <v>0</v>
      </c>
      <c r="Z23" s="22">
        <v>1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1</v>
      </c>
      <c r="AI23" s="22">
        <v>0</v>
      </c>
      <c r="AJ23" s="22">
        <v>0</v>
      </c>
      <c r="AK23" s="22">
        <v>0</v>
      </c>
      <c r="AL23" s="22">
        <v>2</v>
      </c>
      <c r="AM23" s="22">
        <v>2</v>
      </c>
      <c r="AN23" s="22">
        <v>0</v>
      </c>
      <c r="AO23" s="22">
        <v>4</v>
      </c>
      <c r="AP23" s="22">
        <v>2</v>
      </c>
      <c r="AQ23" s="22">
        <v>1</v>
      </c>
      <c r="AR23" s="22">
        <v>1</v>
      </c>
      <c r="AS23" s="22">
        <v>0</v>
      </c>
      <c r="AT23" s="22">
        <v>0</v>
      </c>
      <c r="AU23" s="22">
        <v>0</v>
      </c>
      <c r="AV23" s="22">
        <v>0</v>
      </c>
      <c r="AW23" s="22">
        <v>2</v>
      </c>
      <c r="AX23" s="22">
        <v>2</v>
      </c>
      <c r="AY23" s="22">
        <v>2</v>
      </c>
      <c r="AZ23" s="22">
        <v>2</v>
      </c>
    </row>
    <row r="24" spans="1:53" x14ac:dyDescent="0.25">
      <c r="A24" s="11"/>
      <c r="B24" s="10">
        <v>15</v>
      </c>
      <c r="C24" s="59" t="s">
        <v>158</v>
      </c>
      <c r="D24" s="59" t="s">
        <v>65</v>
      </c>
      <c r="E24" s="59" t="s">
        <v>29</v>
      </c>
      <c r="F24" s="64"/>
      <c r="G24" s="68">
        <v>37305</v>
      </c>
      <c r="H24" s="71"/>
      <c r="I24" s="64"/>
      <c r="J24" s="76" t="s">
        <v>232</v>
      </c>
      <c r="K24" s="34">
        <v>10</v>
      </c>
      <c r="L24" s="12" t="s">
        <v>243</v>
      </c>
      <c r="M24" s="12">
        <f t="shared" si="1"/>
        <v>27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1</v>
      </c>
      <c r="W24" s="22">
        <v>0</v>
      </c>
      <c r="X24" s="22">
        <v>1</v>
      </c>
      <c r="Y24" s="22">
        <v>0</v>
      </c>
      <c r="Z24" s="22">
        <v>0</v>
      </c>
      <c r="AA24" s="22">
        <v>2</v>
      </c>
      <c r="AB24" s="22">
        <v>0</v>
      </c>
      <c r="AC24" s="22">
        <v>0</v>
      </c>
      <c r="AD24" s="22">
        <v>0</v>
      </c>
      <c r="AE24" s="22">
        <v>1</v>
      </c>
      <c r="AF24" s="22">
        <v>1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1</v>
      </c>
      <c r="AN24" s="22">
        <v>0</v>
      </c>
      <c r="AO24" s="22">
        <v>1</v>
      </c>
      <c r="AP24" s="22">
        <v>4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5</v>
      </c>
      <c r="AW24" s="22">
        <v>4</v>
      </c>
      <c r="AX24" s="22">
        <v>5</v>
      </c>
      <c r="AY24" s="22">
        <v>0</v>
      </c>
      <c r="AZ24" s="22">
        <v>1</v>
      </c>
    </row>
    <row r="25" spans="1:53" x14ac:dyDescent="0.25">
      <c r="A25" s="9"/>
      <c r="B25" s="10">
        <v>16</v>
      </c>
      <c r="C25" s="63" t="s">
        <v>148</v>
      </c>
      <c r="D25" s="63" t="s">
        <v>23</v>
      </c>
      <c r="E25" s="63" t="s">
        <v>149</v>
      </c>
      <c r="F25" s="64"/>
      <c r="G25" s="68">
        <v>37146</v>
      </c>
      <c r="H25" s="71"/>
      <c r="I25" s="64"/>
      <c r="J25" s="63" t="s">
        <v>230</v>
      </c>
      <c r="K25" s="31">
        <v>10</v>
      </c>
      <c r="L25" s="12" t="s">
        <v>243</v>
      </c>
      <c r="M25" s="12">
        <f t="shared" si="1"/>
        <v>25</v>
      </c>
      <c r="N25" s="22">
        <v>1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1</v>
      </c>
      <c r="AF25" s="22">
        <v>1</v>
      </c>
      <c r="AG25" s="22">
        <v>1</v>
      </c>
      <c r="AH25" s="22">
        <v>0</v>
      </c>
      <c r="AI25" s="22">
        <v>1</v>
      </c>
      <c r="AJ25" s="22">
        <v>1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4</v>
      </c>
      <c r="AQ25" s="22">
        <v>0</v>
      </c>
      <c r="AR25" s="22">
        <v>0</v>
      </c>
      <c r="AS25" s="22">
        <v>0</v>
      </c>
      <c r="AT25" s="22">
        <v>4</v>
      </c>
      <c r="AU25" s="22">
        <v>3</v>
      </c>
      <c r="AV25" s="22">
        <v>0</v>
      </c>
      <c r="AW25" s="22">
        <v>0</v>
      </c>
      <c r="AX25" s="22">
        <v>1</v>
      </c>
      <c r="AY25" s="22">
        <v>4</v>
      </c>
      <c r="AZ25" s="22">
        <v>3</v>
      </c>
      <c r="BA25" s="54"/>
    </row>
    <row r="26" spans="1:53" x14ac:dyDescent="0.25">
      <c r="A26" s="11"/>
      <c r="B26" s="10">
        <v>17</v>
      </c>
      <c r="C26" s="63" t="s">
        <v>104</v>
      </c>
      <c r="D26" s="63" t="s">
        <v>170</v>
      </c>
      <c r="E26" s="63" t="s">
        <v>171</v>
      </c>
      <c r="F26" s="64"/>
      <c r="G26" s="68">
        <v>37141</v>
      </c>
      <c r="H26" s="71"/>
      <c r="I26" s="64"/>
      <c r="J26" s="63" t="s">
        <v>238</v>
      </c>
      <c r="K26" s="31">
        <v>10</v>
      </c>
      <c r="L26" s="12" t="s">
        <v>243</v>
      </c>
      <c r="M26" s="12">
        <f t="shared" si="1"/>
        <v>25</v>
      </c>
      <c r="N26" s="22">
        <v>0</v>
      </c>
      <c r="O26" s="22">
        <v>0</v>
      </c>
      <c r="P26" s="22">
        <v>0</v>
      </c>
      <c r="Q26" s="22">
        <v>0</v>
      </c>
      <c r="R26" s="22">
        <v>1</v>
      </c>
      <c r="S26" s="22">
        <v>0</v>
      </c>
      <c r="T26" s="22">
        <v>0</v>
      </c>
      <c r="U26" s="22">
        <v>0</v>
      </c>
      <c r="V26" s="22">
        <v>0</v>
      </c>
      <c r="W26" s="22">
        <v>1</v>
      </c>
      <c r="X26" s="22">
        <v>0</v>
      </c>
      <c r="Y26" s="22">
        <v>1</v>
      </c>
      <c r="Z26" s="22">
        <v>1</v>
      </c>
      <c r="AA26" s="22">
        <v>1</v>
      </c>
      <c r="AB26" s="22">
        <v>1</v>
      </c>
      <c r="AC26" s="22">
        <v>0</v>
      </c>
      <c r="AD26" s="22">
        <v>1</v>
      </c>
      <c r="AE26" s="22">
        <v>0</v>
      </c>
      <c r="AF26" s="22">
        <v>0</v>
      </c>
      <c r="AG26" s="22">
        <v>0</v>
      </c>
      <c r="AH26" s="22">
        <v>0</v>
      </c>
      <c r="AI26" s="22">
        <v>1</v>
      </c>
      <c r="AJ26" s="22">
        <v>3</v>
      </c>
      <c r="AK26" s="22">
        <v>0</v>
      </c>
      <c r="AL26" s="22">
        <v>0</v>
      </c>
      <c r="AM26" s="22">
        <v>1</v>
      </c>
      <c r="AN26" s="22">
        <v>0</v>
      </c>
      <c r="AO26" s="22">
        <v>1</v>
      </c>
      <c r="AP26" s="22">
        <v>2</v>
      </c>
      <c r="AQ26" s="22">
        <v>1</v>
      </c>
      <c r="AR26" s="22">
        <v>0</v>
      </c>
      <c r="AS26" s="22">
        <v>0</v>
      </c>
      <c r="AT26" s="22">
        <v>0</v>
      </c>
      <c r="AU26" s="22">
        <v>0</v>
      </c>
      <c r="AV26" s="22">
        <v>1</v>
      </c>
      <c r="AW26" s="22">
        <v>3</v>
      </c>
      <c r="AX26" s="22">
        <v>2</v>
      </c>
      <c r="AY26" s="22">
        <v>2</v>
      </c>
      <c r="AZ26" s="22">
        <v>1</v>
      </c>
    </row>
    <row r="27" spans="1:53" x14ac:dyDescent="0.25">
      <c r="A27" s="11"/>
      <c r="B27" s="10">
        <v>18</v>
      </c>
      <c r="C27" s="59" t="s">
        <v>161</v>
      </c>
      <c r="D27" s="59" t="s">
        <v>162</v>
      </c>
      <c r="E27" s="23" t="s">
        <v>88</v>
      </c>
      <c r="F27" s="64"/>
      <c r="G27" s="73">
        <v>37045</v>
      </c>
      <c r="H27" s="71"/>
      <c r="I27" s="64"/>
      <c r="J27" s="76" t="s">
        <v>235</v>
      </c>
      <c r="K27" s="34">
        <v>10</v>
      </c>
      <c r="L27" s="12" t="s">
        <v>243</v>
      </c>
      <c r="M27" s="12">
        <f t="shared" si="1"/>
        <v>24</v>
      </c>
      <c r="N27" s="22">
        <v>0</v>
      </c>
      <c r="O27" s="22">
        <v>1</v>
      </c>
      <c r="P27" s="22">
        <v>1</v>
      </c>
      <c r="Q27" s="22">
        <v>0</v>
      </c>
      <c r="R27" s="22">
        <v>0</v>
      </c>
      <c r="S27" s="22">
        <v>1</v>
      </c>
      <c r="T27" s="22">
        <v>0</v>
      </c>
      <c r="U27" s="22">
        <v>1</v>
      </c>
      <c r="V27" s="22">
        <v>0</v>
      </c>
      <c r="W27" s="22">
        <v>1</v>
      </c>
      <c r="X27" s="22">
        <v>0</v>
      </c>
      <c r="Y27" s="22">
        <v>1</v>
      </c>
      <c r="Z27" s="22">
        <v>0</v>
      </c>
      <c r="AA27" s="22">
        <v>0</v>
      </c>
      <c r="AB27" s="22">
        <v>1</v>
      </c>
      <c r="AC27" s="22">
        <v>2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1</v>
      </c>
      <c r="AJ27" s="22">
        <v>0</v>
      </c>
      <c r="AK27" s="22">
        <v>0</v>
      </c>
      <c r="AL27" s="22">
        <v>1</v>
      </c>
      <c r="AM27" s="22">
        <v>1</v>
      </c>
      <c r="AN27" s="22">
        <v>0</v>
      </c>
      <c r="AO27" s="22">
        <v>1</v>
      </c>
      <c r="AP27" s="22">
        <v>0</v>
      </c>
      <c r="AQ27" s="22">
        <v>1</v>
      </c>
      <c r="AR27" s="22">
        <v>0</v>
      </c>
      <c r="AS27" s="22">
        <v>0</v>
      </c>
      <c r="AT27" s="22">
        <v>0</v>
      </c>
      <c r="AU27" s="22">
        <v>0</v>
      </c>
      <c r="AV27" s="22">
        <v>3</v>
      </c>
      <c r="AW27" s="22">
        <v>0</v>
      </c>
      <c r="AX27" s="22">
        <v>3</v>
      </c>
      <c r="AY27" s="22">
        <v>2</v>
      </c>
      <c r="AZ27" s="22">
        <v>2</v>
      </c>
    </row>
    <row r="28" spans="1:53" x14ac:dyDescent="0.25">
      <c r="A28" s="9"/>
      <c r="B28" s="10">
        <v>19</v>
      </c>
      <c r="C28" s="61" t="s">
        <v>155</v>
      </c>
      <c r="D28" s="61" t="s">
        <v>20</v>
      </c>
      <c r="E28" s="61" t="s">
        <v>82</v>
      </c>
      <c r="F28" s="64"/>
      <c r="G28" s="68">
        <v>36975</v>
      </c>
      <c r="H28" s="71"/>
      <c r="I28" s="64"/>
      <c r="J28" s="61" t="s">
        <v>233</v>
      </c>
      <c r="K28" s="33">
        <v>10</v>
      </c>
      <c r="L28" s="12" t="s">
        <v>243</v>
      </c>
      <c r="M28" s="12">
        <f t="shared" si="1"/>
        <v>22</v>
      </c>
      <c r="N28" s="22">
        <v>0</v>
      </c>
      <c r="O28" s="22">
        <v>0</v>
      </c>
      <c r="P28" s="22">
        <v>1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1</v>
      </c>
      <c r="AH28" s="22">
        <v>0</v>
      </c>
      <c r="AI28" s="22">
        <v>0</v>
      </c>
      <c r="AJ28" s="22">
        <v>0</v>
      </c>
      <c r="AK28" s="22">
        <v>0</v>
      </c>
      <c r="AL28" s="22">
        <v>1</v>
      </c>
      <c r="AM28" s="22">
        <v>2</v>
      </c>
      <c r="AN28" s="22">
        <v>0</v>
      </c>
      <c r="AO28" s="22">
        <v>1</v>
      </c>
      <c r="AP28" s="22">
        <v>2</v>
      </c>
      <c r="AQ28" s="22">
        <v>1</v>
      </c>
      <c r="AR28" s="22">
        <v>1</v>
      </c>
      <c r="AS28" s="22">
        <v>1</v>
      </c>
      <c r="AT28" s="22">
        <v>1</v>
      </c>
      <c r="AU28" s="22">
        <v>1</v>
      </c>
      <c r="AV28" s="22">
        <v>0</v>
      </c>
      <c r="AW28" s="22">
        <v>2</v>
      </c>
      <c r="AX28" s="22">
        <v>2</v>
      </c>
      <c r="AY28" s="22">
        <v>3</v>
      </c>
      <c r="AZ28" s="22">
        <v>2</v>
      </c>
      <c r="BA28" s="53"/>
    </row>
    <row r="29" spans="1:53" x14ac:dyDescent="0.25">
      <c r="A29" s="9"/>
      <c r="B29" s="10">
        <v>20</v>
      </c>
      <c r="C29" s="59" t="s">
        <v>154</v>
      </c>
      <c r="D29" s="59" t="s">
        <v>28</v>
      </c>
      <c r="E29" s="23" t="s">
        <v>63</v>
      </c>
      <c r="F29" s="64"/>
      <c r="G29" s="68">
        <v>36935</v>
      </c>
      <c r="H29" s="71"/>
      <c r="I29" s="64"/>
      <c r="J29" s="76" t="s">
        <v>232</v>
      </c>
      <c r="K29" s="34">
        <v>10</v>
      </c>
      <c r="L29" s="12" t="s">
        <v>243</v>
      </c>
      <c r="M29" s="12">
        <f t="shared" si="1"/>
        <v>20</v>
      </c>
      <c r="N29" s="22">
        <v>1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2</v>
      </c>
      <c r="Y29" s="22">
        <v>0</v>
      </c>
      <c r="Z29" s="22">
        <v>0</v>
      </c>
      <c r="AA29" s="22">
        <v>0</v>
      </c>
      <c r="AB29" s="22">
        <v>1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1</v>
      </c>
      <c r="AJ29" s="22">
        <v>2</v>
      </c>
      <c r="AK29" s="22">
        <v>0</v>
      </c>
      <c r="AL29" s="22">
        <v>0</v>
      </c>
      <c r="AM29" s="22">
        <v>0</v>
      </c>
      <c r="AN29" s="22">
        <v>0</v>
      </c>
      <c r="AO29" s="22">
        <v>2</v>
      </c>
      <c r="AP29" s="22">
        <v>2</v>
      </c>
      <c r="AQ29" s="22">
        <v>0</v>
      </c>
      <c r="AR29" s="22">
        <v>0</v>
      </c>
      <c r="AS29" s="22">
        <v>0</v>
      </c>
      <c r="AT29" s="22">
        <v>1</v>
      </c>
      <c r="AU29" s="22">
        <v>0</v>
      </c>
      <c r="AV29" s="22">
        <v>1</v>
      </c>
      <c r="AW29" s="22">
        <v>2</v>
      </c>
      <c r="AX29" s="22">
        <v>1</v>
      </c>
      <c r="AY29" s="22">
        <v>1</v>
      </c>
      <c r="AZ29" s="22">
        <v>3</v>
      </c>
    </row>
    <row r="30" spans="1:53" x14ac:dyDescent="0.25">
      <c r="A30" s="9"/>
      <c r="B30" s="10">
        <v>21</v>
      </c>
      <c r="C30" s="74" t="s">
        <v>144</v>
      </c>
      <c r="D30" s="74" t="s">
        <v>84</v>
      </c>
      <c r="E30" s="74" t="s">
        <v>29</v>
      </c>
      <c r="F30" s="64"/>
      <c r="G30" s="68">
        <v>37065</v>
      </c>
      <c r="H30" s="71"/>
      <c r="I30" s="64"/>
      <c r="J30" s="74" t="s">
        <v>227</v>
      </c>
      <c r="K30" s="30">
        <v>10</v>
      </c>
      <c r="L30" s="12" t="s">
        <v>243</v>
      </c>
      <c r="M30" s="12">
        <f t="shared" si="1"/>
        <v>19</v>
      </c>
      <c r="N30" s="22">
        <v>0</v>
      </c>
      <c r="O30" s="22">
        <v>1</v>
      </c>
      <c r="P30" s="22">
        <v>1</v>
      </c>
      <c r="Q30" s="22">
        <v>0</v>
      </c>
      <c r="R30" s="22">
        <v>0</v>
      </c>
      <c r="S30" s="22">
        <v>0</v>
      </c>
      <c r="T30" s="22">
        <v>0</v>
      </c>
      <c r="U30" s="22">
        <v>1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1</v>
      </c>
      <c r="AC30" s="22">
        <v>0</v>
      </c>
      <c r="AD30" s="22">
        <v>0</v>
      </c>
      <c r="AE30" s="22">
        <v>0</v>
      </c>
      <c r="AF30" s="22">
        <v>0</v>
      </c>
      <c r="AG30" s="22">
        <v>1</v>
      </c>
      <c r="AH30" s="22">
        <v>0</v>
      </c>
      <c r="AI30" s="22">
        <v>0</v>
      </c>
      <c r="AJ30" s="22">
        <v>2</v>
      </c>
      <c r="AK30" s="22">
        <v>0</v>
      </c>
      <c r="AL30" s="22">
        <v>0</v>
      </c>
      <c r="AM30" s="22">
        <v>0</v>
      </c>
      <c r="AN30" s="22">
        <v>0</v>
      </c>
      <c r="AO30" s="22">
        <v>1</v>
      </c>
      <c r="AP30" s="22">
        <v>4</v>
      </c>
      <c r="AQ30" s="22">
        <v>1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1</v>
      </c>
      <c r="AX30" s="22">
        <v>1</v>
      </c>
      <c r="AY30" s="22">
        <v>1</v>
      </c>
      <c r="AZ30" s="22">
        <v>3</v>
      </c>
    </row>
    <row r="31" spans="1:53" x14ac:dyDescent="0.25">
      <c r="A31" s="9"/>
      <c r="B31" s="10">
        <v>22</v>
      </c>
      <c r="C31" s="62" t="s">
        <v>147</v>
      </c>
      <c r="D31" s="62" t="s">
        <v>143</v>
      </c>
      <c r="E31" s="62" t="s">
        <v>129</v>
      </c>
      <c r="F31" s="64"/>
      <c r="G31" s="68">
        <v>37027</v>
      </c>
      <c r="H31" s="71"/>
      <c r="I31" s="64"/>
      <c r="J31" s="74" t="s">
        <v>229</v>
      </c>
      <c r="K31" s="32">
        <v>10</v>
      </c>
      <c r="L31" s="12" t="s">
        <v>243</v>
      </c>
      <c r="M31" s="12">
        <f t="shared" si="1"/>
        <v>17</v>
      </c>
      <c r="N31" s="22">
        <v>0</v>
      </c>
      <c r="O31" s="22">
        <v>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1</v>
      </c>
      <c r="AB31" s="22">
        <v>0</v>
      </c>
      <c r="AC31" s="22">
        <v>1</v>
      </c>
      <c r="AD31" s="22">
        <v>0</v>
      </c>
      <c r="AE31" s="22">
        <v>0</v>
      </c>
      <c r="AF31" s="22">
        <v>1</v>
      </c>
      <c r="AG31" s="22">
        <v>1</v>
      </c>
      <c r="AH31" s="22">
        <v>0</v>
      </c>
      <c r="AI31" s="22">
        <v>0</v>
      </c>
      <c r="AJ31" s="22">
        <v>1</v>
      </c>
      <c r="AK31" s="22">
        <v>0</v>
      </c>
      <c r="AL31" s="22">
        <v>0</v>
      </c>
      <c r="AM31" s="22">
        <v>0</v>
      </c>
      <c r="AN31" s="22">
        <v>0</v>
      </c>
      <c r="AO31" s="22">
        <v>1</v>
      </c>
      <c r="AP31" s="22">
        <v>4</v>
      </c>
      <c r="AQ31" s="22">
        <v>0</v>
      </c>
      <c r="AR31" s="22">
        <v>0</v>
      </c>
      <c r="AS31" s="22">
        <v>0</v>
      </c>
      <c r="AT31" s="22">
        <v>1</v>
      </c>
      <c r="AU31" s="22">
        <v>0</v>
      </c>
      <c r="AV31" s="22">
        <v>0</v>
      </c>
      <c r="AW31" s="22">
        <v>2</v>
      </c>
      <c r="AX31" s="22">
        <v>1</v>
      </c>
      <c r="AY31" s="22">
        <v>0</v>
      </c>
      <c r="AZ31" s="22">
        <v>2</v>
      </c>
    </row>
    <row r="32" spans="1:53" x14ac:dyDescent="0.25">
      <c r="A32" s="11"/>
      <c r="B32" s="10">
        <v>23</v>
      </c>
      <c r="C32" s="63" t="s">
        <v>166</v>
      </c>
      <c r="D32" s="63" t="s">
        <v>23</v>
      </c>
      <c r="E32" s="63" t="s">
        <v>137</v>
      </c>
      <c r="F32" s="64"/>
      <c r="G32" s="68">
        <v>37193</v>
      </c>
      <c r="H32" s="71"/>
      <c r="I32" s="64"/>
      <c r="J32" s="63" t="s">
        <v>228</v>
      </c>
      <c r="K32" s="31">
        <v>10</v>
      </c>
      <c r="L32" s="12" t="s">
        <v>243</v>
      </c>
      <c r="M32" s="12">
        <f t="shared" si="1"/>
        <v>17</v>
      </c>
      <c r="N32" s="22">
        <v>0</v>
      </c>
      <c r="O32" s="22">
        <v>1</v>
      </c>
      <c r="P32" s="22">
        <v>0</v>
      </c>
      <c r="Q32" s="22">
        <v>0</v>
      </c>
      <c r="R32" s="22">
        <v>0</v>
      </c>
      <c r="S32" s="22">
        <v>1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1</v>
      </c>
      <c r="AG32" s="22">
        <v>0</v>
      </c>
      <c r="AH32" s="22">
        <v>0</v>
      </c>
      <c r="AI32" s="22">
        <v>0</v>
      </c>
      <c r="AJ32" s="22">
        <v>1</v>
      </c>
      <c r="AK32" s="22">
        <v>0</v>
      </c>
      <c r="AL32" s="22">
        <v>0</v>
      </c>
      <c r="AM32" s="22">
        <v>0</v>
      </c>
      <c r="AN32" s="22">
        <v>0</v>
      </c>
      <c r="AO32" s="22">
        <v>1</v>
      </c>
      <c r="AP32" s="22">
        <v>4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1</v>
      </c>
      <c r="AW32" s="22">
        <v>1</v>
      </c>
      <c r="AX32" s="22">
        <v>2</v>
      </c>
      <c r="AY32" s="22">
        <v>2</v>
      </c>
      <c r="AZ32" s="22">
        <v>2</v>
      </c>
    </row>
  </sheetData>
  <mergeCells count="3">
    <mergeCell ref="C3:D3"/>
    <mergeCell ref="B4:D4"/>
    <mergeCell ref="B6:G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workbookViewId="0">
      <selection activeCell="J5" sqref="J5"/>
    </sheetView>
  </sheetViews>
  <sheetFormatPr defaultRowHeight="15" x14ac:dyDescent="0.25"/>
  <cols>
    <col min="3" max="3" width="13.7109375" customWidth="1"/>
    <col min="4" max="4" width="12.5703125" customWidth="1"/>
    <col min="5" max="5" width="18.7109375" customWidth="1"/>
    <col min="6" max="9" width="9.140625" hidden="1" customWidth="1"/>
    <col min="10" max="10" width="19" customWidth="1"/>
    <col min="12" max="12" width="14.28515625" customWidth="1"/>
    <col min="13" max="13" width="16.42578125" customWidth="1"/>
    <col min="14" max="52" width="0" hidden="1" customWidth="1"/>
  </cols>
  <sheetData>
    <row r="1" spans="1:52" x14ac:dyDescent="0.25">
      <c r="A1" s="1"/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52" x14ac:dyDescent="0.25">
      <c r="A2" s="1"/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52" x14ac:dyDescent="0.25">
      <c r="A3" s="1"/>
      <c r="B3" s="2" t="s">
        <v>2</v>
      </c>
      <c r="C3" s="78" t="s">
        <v>196</v>
      </c>
      <c r="D3" s="78"/>
      <c r="E3" s="5" t="s">
        <v>3</v>
      </c>
      <c r="F3" s="5"/>
      <c r="G3" s="6">
        <v>11</v>
      </c>
      <c r="H3" s="3"/>
      <c r="I3" s="3"/>
      <c r="J3" s="2"/>
      <c r="K3" s="2"/>
      <c r="L3" s="2"/>
      <c r="M3" s="2"/>
    </row>
    <row r="4" spans="1:52" x14ac:dyDescent="0.25">
      <c r="A4" s="1"/>
      <c r="B4" s="79">
        <v>43057</v>
      </c>
      <c r="C4" s="80"/>
      <c r="D4" s="80"/>
      <c r="E4" s="2"/>
      <c r="F4" s="2"/>
      <c r="G4" s="2"/>
      <c r="H4" s="3"/>
      <c r="I4" s="3"/>
      <c r="J4" s="2"/>
      <c r="K4" s="2"/>
      <c r="L4" s="2"/>
      <c r="M4" s="2"/>
    </row>
    <row r="5" spans="1:52" x14ac:dyDescent="0.25">
      <c r="A5" s="1"/>
      <c r="B5" s="2" t="s">
        <v>4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52" x14ac:dyDescent="0.25">
      <c r="A6" s="1"/>
      <c r="B6" s="80" t="s">
        <v>239</v>
      </c>
      <c r="C6" s="80"/>
      <c r="D6" s="80"/>
      <c r="E6" s="80"/>
      <c r="F6" s="80"/>
      <c r="G6" s="80"/>
      <c r="H6" s="3"/>
      <c r="I6" s="3"/>
      <c r="J6" s="2"/>
      <c r="K6" s="2"/>
      <c r="L6" s="2"/>
      <c r="M6" s="2"/>
    </row>
    <row r="7" spans="1:52" x14ac:dyDescent="0.25">
      <c r="A7" s="1"/>
      <c r="B7" s="2"/>
      <c r="C7" s="2"/>
      <c r="D7" s="2" t="s">
        <v>5</v>
      </c>
      <c r="E7" s="2"/>
      <c r="F7" s="2"/>
      <c r="G7" s="2"/>
      <c r="H7" s="3"/>
      <c r="I7" s="3"/>
      <c r="J7" s="2"/>
      <c r="K7" s="2"/>
      <c r="L7" s="2"/>
      <c r="M7" s="2"/>
    </row>
    <row r="8" spans="1:52" x14ac:dyDescent="0.25">
      <c r="A8" s="1"/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52" ht="90" x14ac:dyDescent="0.25">
      <c r="A9" s="7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13</v>
      </c>
      <c r="I9" s="8" t="s">
        <v>14</v>
      </c>
      <c r="J9" s="8" t="s">
        <v>18</v>
      </c>
      <c r="K9" s="8" t="s">
        <v>15</v>
      </c>
      <c r="L9" s="8" t="s">
        <v>16</v>
      </c>
      <c r="M9" s="8" t="s">
        <v>17</v>
      </c>
      <c r="N9" s="22">
        <v>1</v>
      </c>
      <c r="O9" s="22">
        <v>2</v>
      </c>
      <c r="P9" s="22">
        <v>3</v>
      </c>
      <c r="Q9" s="22">
        <v>4</v>
      </c>
      <c r="R9" s="22">
        <v>5</v>
      </c>
      <c r="S9" s="22">
        <v>6</v>
      </c>
      <c r="T9" s="22">
        <v>7</v>
      </c>
      <c r="U9" s="22">
        <v>8</v>
      </c>
      <c r="V9" s="22">
        <v>9</v>
      </c>
      <c r="W9" s="22">
        <v>10</v>
      </c>
      <c r="X9" s="22">
        <v>11</v>
      </c>
      <c r="Y9" s="22">
        <v>12</v>
      </c>
      <c r="Z9" s="22">
        <v>13</v>
      </c>
      <c r="AA9" s="22">
        <v>14</v>
      </c>
      <c r="AB9" s="22">
        <v>15</v>
      </c>
      <c r="AC9" s="22">
        <v>16</v>
      </c>
      <c r="AD9" s="22">
        <v>17</v>
      </c>
      <c r="AE9" s="22">
        <v>18</v>
      </c>
      <c r="AF9" s="22">
        <v>19</v>
      </c>
      <c r="AG9" s="22">
        <v>20</v>
      </c>
      <c r="AH9" s="22">
        <v>21</v>
      </c>
      <c r="AI9" s="22">
        <v>22</v>
      </c>
      <c r="AJ9" s="22">
        <v>23</v>
      </c>
      <c r="AK9" s="22">
        <v>24</v>
      </c>
      <c r="AL9" s="22">
        <v>25</v>
      </c>
      <c r="AM9" s="22">
        <v>26</v>
      </c>
      <c r="AN9" s="22">
        <v>27</v>
      </c>
      <c r="AO9" s="22">
        <v>28</v>
      </c>
      <c r="AP9" s="22">
        <v>29</v>
      </c>
      <c r="AQ9" s="22">
        <v>30</v>
      </c>
      <c r="AR9" s="22">
        <v>31</v>
      </c>
      <c r="AS9" s="22">
        <v>32</v>
      </c>
      <c r="AT9" s="22">
        <v>33</v>
      </c>
      <c r="AU9" s="22">
        <v>34</v>
      </c>
      <c r="AV9" s="22">
        <v>35</v>
      </c>
      <c r="AW9" s="22">
        <v>36</v>
      </c>
      <c r="AX9" s="22">
        <v>37</v>
      </c>
      <c r="AY9" s="22">
        <v>38</v>
      </c>
      <c r="AZ9" s="24">
        <v>39</v>
      </c>
    </row>
    <row r="10" spans="1:52" x14ac:dyDescent="0.25">
      <c r="A10" s="9"/>
      <c r="B10" s="10">
        <v>1</v>
      </c>
      <c r="C10" s="11" t="s">
        <v>32</v>
      </c>
      <c r="D10" s="11" t="s">
        <v>33</v>
      </c>
      <c r="E10" s="11" t="s">
        <v>34</v>
      </c>
      <c r="F10" s="12" t="s">
        <v>195</v>
      </c>
      <c r="G10" s="13">
        <v>36698</v>
      </c>
      <c r="H10" s="40" t="s">
        <v>190</v>
      </c>
      <c r="I10" s="12"/>
      <c r="J10" s="25" t="s">
        <v>210</v>
      </c>
      <c r="K10" s="39">
        <v>11</v>
      </c>
      <c r="L10" s="12" t="s">
        <v>242</v>
      </c>
      <c r="M10" s="12">
        <f t="shared" ref="M10:M33" si="0">SUM(N10:AZ10)</f>
        <v>78</v>
      </c>
      <c r="N10" s="22">
        <v>1</v>
      </c>
      <c r="O10" s="22">
        <v>1</v>
      </c>
      <c r="P10" s="22">
        <v>1</v>
      </c>
      <c r="Q10" s="22">
        <v>1</v>
      </c>
      <c r="R10" s="22">
        <v>1</v>
      </c>
      <c r="S10" s="22">
        <v>1</v>
      </c>
      <c r="T10" s="22">
        <v>0</v>
      </c>
      <c r="U10" s="22">
        <v>1</v>
      </c>
      <c r="V10" s="22">
        <v>1</v>
      </c>
      <c r="W10" s="22">
        <v>1</v>
      </c>
      <c r="X10" s="22">
        <v>2</v>
      </c>
      <c r="Y10" s="22">
        <v>2</v>
      </c>
      <c r="Z10" s="22">
        <v>1</v>
      </c>
      <c r="AA10" s="22">
        <v>2</v>
      </c>
      <c r="AB10" s="22">
        <v>5</v>
      </c>
      <c r="AC10" s="22">
        <v>1</v>
      </c>
      <c r="AD10" s="22">
        <v>2</v>
      </c>
      <c r="AE10" s="22">
        <v>2</v>
      </c>
      <c r="AF10" s="22">
        <v>2</v>
      </c>
      <c r="AG10" s="22">
        <v>1</v>
      </c>
      <c r="AH10" s="22">
        <v>3</v>
      </c>
      <c r="AI10" s="22">
        <v>3</v>
      </c>
      <c r="AJ10" s="22">
        <v>1</v>
      </c>
      <c r="AK10" s="22">
        <v>3</v>
      </c>
      <c r="AL10" s="22">
        <v>3</v>
      </c>
      <c r="AM10" s="22">
        <v>2</v>
      </c>
      <c r="AN10" s="22">
        <v>2</v>
      </c>
      <c r="AO10" s="22">
        <v>0</v>
      </c>
      <c r="AP10" s="22">
        <v>4</v>
      </c>
      <c r="AQ10" s="22">
        <v>3</v>
      </c>
      <c r="AR10" s="22">
        <v>1</v>
      </c>
      <c r="AS10" s="22">
        <v>1</v>
      </c>
      <c r="AT10" s="22">
        <v>0</v>
      </c>
      <c r="AU10" s="22">
        <v>0</v>
      </c>
      <c r="AV10" s="22">
        <v>4</v>
      </c>
      <c r="AW10" s="22">
        <v>5</v>
      </c>
      <c r="AX10" s="22">
        <v>5</v>
      </c>
      <c r="AY10" s="22">
        <v>0</v>
      </c>
      <c r="AZ10" s="24">
        <v>9</v>
      </c>
    </row>
    <row r="11" spans="1:52" x14ac:dyDescent="0.25">
      <c r="A11" s="9"/>
      <c r="B11" s="10">
        <v>2</v>
      </c>
      <c r="C11" s="14" t="s">
        <v>57</v>
      </c>
      <c r="D11" s="14" t="s">
        <v>58</v>
      </c>
      <c r="E11" s="14" t="s">
        <v>40</v>
      </c>
      <c r="F11" s="12" t="s">
        <v>184</v>
      </c>
      <c r="G11" s="13">
        <v>36739</v>
      </c>
      <c r="H11" s="40" t="s">
        <v>190</v>
      </c>
      <c r="I11" s="12"/>
      <c r="J11" s="44" t="s">
        <v>211</v>
      </c>
      <c r="K11" s="40">
        <v>11</v>
      </c>
      <c r="L11" s="12" t="s">
        <v>241</v>
      </c>
      <c r="M11" s="12">
        <f t="shared" si="0"/>
        <v>74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2</v>
      </c>
      <c r="Y11" s="22">
        <v>2</v>
      </c>
      <c r="Z11" s="22">
        <v>1</v>
      </c>
      <c r="AA11" s="22">
        <v>2</v>
      </c>
      <c r="AB11" s="22">
        <v>2</v>
      </c>
      <c r="AC11" s="22">
        <v>0</v>
      </c>
      <c r="AD11" s="22">
        <v>2</v>
      </c>
      <c r="AE11" s="22">
        <v>2</v>
      </c>
      <c r="AF11" s="22">
        <v>2</v>
      </c>
      <c r="AG11" s="22">
        <v>1</v>
      </c>
      <c r="AH11" s="22">
        <v>3</v>
      </c>
      <c r="AI11" s="22">
        <v>3</v>
      </c>
      <c r="AJ11" s="22">
        <v>1</v>
      </c>
      <c r="AK11" s="22">
        <v>3</v>
      </c>
      <c r="AL11" s="22">
        <v>3</v>
      </c>
      <c r="AM11" s="22">
        <v>2</v>
      </c>
      <c r="AN11" s="22">
        <v>2</v>
      </c>
      <c r="AO11" s="22">
        <v>0</v>
      </c>
      <c r="AP11" s="22">
        <v>4</v>
      </c>
      <c r="AQ11" s="22">
        <v>3</v>
      </c>
      <c r="AR11" s="22">
        <v>1</v>
      </c>
      <c r="AS11" s="22">
        <v>1</v>
      </c>
      <c r="AT11" s="22">
        <v>0</v>
      </c>
      <c r="AU11" s="22">
        <v>3</v>
      </c>
      <c r="AV11" s="22">
        <v>3</v>
      </c>
      <c r="AW11" s="22">
        <v>3</v>
      </c>
      <c r="AX11" s="22">
        <v>3</v>
      </c>
      <c r="AY11" s="22">
        <v>0</v>
      </c>
      <c r="AZ11" s="24">
        <v>10</v>
      </c>
    </row>
    <row r="12" spans="1:52" x14ac:dyDescent="0.25">
      <c r="A12" s="11"/>
      <c r="B12" s="10">
        <v>3</v>
      </c>
      <c r="C12" s="14" t="s">
        <v>83</v>
      </c>
      <c r="D12" s="14" t="s">
        <v>84</v>
      </c>
      <c r="E12" s="14" t="s">
        <v>85</v>
      </c>
      <c r="F12" s="12" t="s">
        <v>184</v>
      </c>
      <c r="G12" s="20">
        <v>36682</v>
      </c>
      <c r="H12" s="40" t="s">
        <v>190</v>
      </c>
      <c r="I12" s="12"/>
      <c r="J12" s="45" t="s">
        <v>208</v>
      </c>
      <c r="K12" s="49">
        <v>11</v>
      </c>
      <c r="L12" s="12" t="s">
        <v>241</v>
      </c>
      <c r="M12" s="12">
        <f t="shared" si="0"/>
        <v>65</v>
      </c>
      <c r="N12" s="22">
        <v>1</v>
      </c>
      <c r="O12" s="22">
        <v>0</v>
      </c>
      <c r="P12" s="22">
        <v>1</v>
      </c>
      <c r="Q12" s="22">
        <v>0</v>
      </c>
      <c r="R12" s="22">
        <v>1</v>
      </c>
      <c r="S12" s="22">
        <v>0</v>
      </c>
      <c r="T12" s="22">
        <v>1</v>
      </c>
      <c r="U12" s="22">
        <v>1</v>
      </c>
      <c r="V12" s="22">
        <v>1</v>
      </c>
      <c r="W12" s="22">
        <v>1</v>
      </c>
      <c r="X12" s="22">
        <v>0</v>
      </c>
      <c r="Y12" s="22">
        <v>1</v>
      </c>
      <c r="Z12" s="22">
        <v>1</v>
      </c>
      <c r="AA12" s="22">
        <v>0</v>
      </c>
      <c r="AB12" s="22">
        <v>1</v>
      </c>
      <c r="AC12" s="22">
        <v>2</v>
      </c>
      <c r="AD12" s="22">
        <v>2</v>
      </c>
      <c r="AE12" s="22">
        <v>1</v>
      </c>
      <c r="AF12" s="22">
        <v>1</v>
      </c>
      <c r="AG12" s="22">
        <v>1</v>
      </c>
      <c r="AH12" s="22">
        <v>0</v>
      </c>
      <c r="AI12" s="22">
        <v>2</v>
      </c>
      <c r="AJ12" s="22">
        <v>3</v>
      </c>
      <c r="AK12" s="22">
        <v>0</v>
      </c>
      <c r="AL12" s="22">
        <v>3</v>
      </c>
      <c r="AM12" s="22">
        <v>2</v>
      </c>
      <c r="AN12" s="22">
        <v>2</v>
      </c>
      <c r="AO12" s="22">
        <v>0</v>
      </c>
      <c r="AP12" s="22">
        <v>3</v>
      </c>
      <c r="AQ12" s="22">
        <v>3</v>
      </c>
      <c r="AR12" s="22">
        <v>1</v>
      </c>
      <c r="AS12" s="22">
        <v>1</v>
      </c>
      <c r="AT12" s="22">
        <v>5</v>
      </c>
      <c r="AU12" s="22">
        <v>0</v>
      </c>
      <c r="AV12" s="22">
        <v>2</v>
      </c>
      <c r="AW12" s="22">
        <v>5</v>
      </c>
      <c r="AX12" s="22">
        <v>5</v>
      </c>
      <c r="AY12" s="22">
        <v>5</v>
      </c>
      <c r="AZ12" s="24">
        <v>6</v>
      </c>
    </row>
    <row r="13" spans="1:52" x14ac:dyDescent="0.25">
      <c r="A13" s="9"/>
      <c r="B13" s="10">
        <v>4</v>
      </c>
      <c r="C13" s="11" t="s">
        <v>35</v>
      </c>
      <c r="D13" s="11" t="s">
        <v>36</v>
      </c>
      <c r="E13" s="11" t="s">
        <v>37</v>
      </c>
      <c r="F13" s="12" t="s">
        <v>184</v>
      </c>
      <c r="G13" s="13">
        <v>36848</v>
      </c>
      <c r="H13" s="40" t="s">
        <v>190</v>
      </c>
      <c r="I13" s="12"/>
      <c r="J13" s="25" t="s">
        <v>208</v>
      </c>
      <c r="K13" s="39">
        <v>11</v>
      </c>
      <c r="L13" s="12" t="s">
        <v>241</v>
      </c>
      <c r="M13" s="12">
        <f t="shared" si="0"/>
        <v>62</v>
      </c>
      <c r="N13" s="22">
        <v>1</v>
      </c>
      <c r="O13" s="22">
        <v>0</v>
      </c>
      <c r="P13" s="22">
        <v>1</v>
      </c>
      <c r="Q13" s="22">
        <v>0</v>
      </c>
      <c r="R13" s="22">
        <v>0</v>
      </c>
      <c r="S13" s="22">
        <v>1</v>
      </c>
      <c r="T13" s="22">
        <v>0</v>
      </c>
      <c r="U13" s="22">
        <v>1</v>
      </c>
      <c r="V13" s="22">
        <v>1</v>
      </c>
      <c r="W13" s="22">
        <v>1</v>
      </c>
      <c r="X13" s="22">
        <v>0</v>
      </c>
      <c r="Y13" s="22">
        <v>0</v>
      </c>
      <c r="Z13" s="22">
        <v>2</v>
      </c>
      <c r="AA13" s="22">
        <v>2</v>
      </c>
      <c r="AB13" s="22">
        <v>0</v>
      </c>
      <c r="AC13" s="22">
        <v>1</v>
      </c>
      <c r="AD13" s="22">
        <v>2</v>
      </c>
      <c r="AE13" s="22">
        <v>1</v>
      </c>
      <c r="AF13" s="22">
        <v>0</v>
      </c>
      <c r="AG13" s="22">
        <v>1</v>
      </c>
      <c r="AH13" s="22">
        <v>3</v>
      </c>
      <c r="AI13" s="22">
        <v>3</v>
      </c>
      <c r="AJ13" s="22">
        <v>1</v>
      </c>
      <c r="AK13" s="22">
        <v>3</v>
      </c>
      <c r="AL13" s="22">
        <v>3</v>
      </c>
      <c r="AM13" s="22">
        <v>2</v>
      </c>
      <c r="AN13" s="22">
        <v>2</v>
      </c>
      <c r="AO13" s="22">
        <v>0</v>
      </c>
      <c r="AP13" s="22">
        <v>4</v>
      </c>
      <c r="AQ13" s="22">
        <v>3</v>
      </c>
      <c r="AR13" s="22">
        <v>1</v>
      </c>
      <c r="AS13" s="22">
        <v>1</v>
      </c>
      <c r="AT13" s="22">
        <v>5</v>
      </c>
      <c r="AU13" s="22">
        <v>4</v>
      </c>
      <c r="AV13" s="22">
        <v>0</v>
      </c>
      <c r="AW13" s="22">
        <v>5</v>
      </c>
      <c r="AX13" s="22">
        <v>0</v>
      </c>
      <c r="AY13" s="22">
        <v>0</v>
      </c>
      <c r="AZ13" s="24">
        <v>7</v>
      </c>
    </row>
    <row r="14" spans="1:52" x14ac:dyDescent="0.25">
      <c r="A14" s="11"/>
      <c r="B14" s="10">
        <v>5</v>
      </c>
      <c r="C14" s="14" t="s">
        <v>70</v>
      </c>
      <c r="D14" s="14" t="s">
        <v>62</v>
      </c>
      <c r="E14" s="14" t="s">
        <v>71</v>
      </c>
      <c r="F14" s="12" t="s">
        <v>195</v>
      </c>
      <c r="G14" s="20">
        <v>36772</v>
      </c>
      <c r="H14" s="40" t="s">
        <v>190</v>
      </c>
      <c r="I14" s="12"/>
      <c r="J14" s="45" t="s">
        <v>209</v>
      </c>
      <c r="K14" s="49">
        <v>11</v>
      </c>
      <c r="L14" s="12" t="s">
        <v>241</v>
      </c>
      <c r="M14" s="12">
        <f t="shared" si="0"/>
        <v>58</v>
      </c>
      <c r="N14" s="22">
        <v>1</v>
      </c>
      <c r="O14" s="22">
        <v>1</v>
      </c>
      <c r="P14" s="22">
        <v>1</v>
      </c>
      <c r="Q14" s="22">
        <v>1</v>
      </c>
      <c r="R14" s="22">
        <v>1</v>
      </c>
      <c r="S14" s="22">
        <v>0</v>
      </c>
      <c r="T14" s="22">
        <v>0</v>
      </c>
      <c r="U14" s="22">
        <v>1</v>
      </c>
      <c r="V14" s="22">
        <v>1</v>
      </c>
      <c r="W14" s="22">
        <v>1</v>
      </c>
      <c r="X14" s="22">
        <v>0</v>
      </c>
      <c r="Y14" s="22">
        <v>1</v>
      </c>
      <c r="Z14" s="22">
        <v>1</v>
      </c>
      <c r="AA14" s="22">
        <v>2</v>
      </c>
      <c r="AB14" s="22">
        <v>2</v>
      </c>
      <c r="AC14" s="22">
        <v>2</v>
      </c>
      <c r="AD14" s="22">
        <v>2</v>
      </c>
      <c r="AE14" s="22">
        <v>0</v>
      </c>
      <c r="AF14" s="22">
        <v>2</v>
      </c>
      <c r="AG14" s="22">
        <v>0</v>
      </c>
      <c r="AH14" s="22">
        <v>0</v>
      </c>
      <c r="AI14" s="22">
        <v>0</v>
      </c>
      <c r="AJ14" s="22">
        <v>2</v>
      </c>
      <c r="AK14" s="22">
        <v>2</v>
      </c>
      <c r="AL14" s="22">
        <v>3</v>
      </c>
      <c r="AM14" s="22">
        <v>2</v>
      </c>
      <c r="AN14" s="22">
        <v>2</v>
      </c>
      <c r="AO14" s="22">
        <v>1</v>
      </c>
      <c r="AP14" s="22">
        <v>4</v>
      </c>
      <c r="AQ14" s="22">
        <v>2</v>
      </c>
      <c r="AR14" s="22">
        <v>2</v>
      </c>
      <c r="AS14" s="22">
        <v>2</v>
      </c>
      <c r="AT14" s="22">
        <v>5</v>
      </c>
      <c r="AU14" s="22">
        <v>0</v>
      </c>
      <c r="AV14" s="22">
        <v>2</v>
      </c>
      <c r="AW14" s="22">
        <v>0</v>
      </c>
      <c r="AX14" s="22">
        <v>1</v>
      </c>
      <c r="AY14" s="22">
        <v>0</v>
      </c>
      <c r="AZ14" s="24">
        <v>8</v>
      </c>
    </row>
    <row r="15" spans="1:52" x14ac:dyDescent="0.25">
      <c r="A15" s="11"/>
      <c r="B15" s="10">
        <v>6</v>
      </c>
      <c r="C15" s="11" t="s">
        <v>68</v>
      </c>
      <c r="D15" s="11" t="s">
        <v>65</v>
      </c>
      <c r="E15" s="11" t="s">
        <v>69</v>
      </c>
      <c r="F15" s="12" t="s">
        <v>184</v>
      </c>
      <c r="G15" s="13">
        <v>36664</v>
      </c>
      <c r="H15" s="40" t="s">
        <v>190</v>
      </c>
      <c r="I15" s="12"/>
      <c r="J15" s="47" t="s">
        <v>208</v>
      </c>
      <c r="K15" s="49">
        <v>11</v>
      </c>
      <c r="L15" s="12" t="s">
        <v>243</v>
      </c>
      <c r="M15" s="12">
        <f t="shared" si="0"/>
        <v>45</v>
      </c>
      <c r="N15" s="22">
        <v>1</v>
      </c>
      <c r="O15" s="22">
        <v>1</v>
      </c>
      <c r="P15" s="22">
        <v>1</v>
      </c>
      <c r="Q15" s="22">
        <v>0</v>
      </c>
      <c r="R15" s="22">
        <v>0</v>
      </c>
      <c r="S15" s="22">
        <v>1</v>
      </c>
      <c r="T15" s="22">
        <v>0</v>
      </c>
      <c r="U15" s="22">
        <v>1</v>
      </c>
      <c r="V15" s="22">
        <v>1</v>
      </c>
      <c r="W15" s="22">
        <v>1</v>
      </c>
      <c r="X15" s="22">
        <v>0</v>
      </c>
      <c r="Y15" s="22">
        <v>2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3</v>
      </c>
      <c r="AL15" s="22">
        <v>3</v>
      </c>
      <c r="AM15" s="22">
        <v>3</v>
      </c>
      <c r="AN15" s="22">
        <v>2</v>
      </c>
      <c r="AO15" s="22">
        <v>1</v>
      </c>
      <c r="AP15" s="22">
        <v>0</v>
      </c>
      <c r="AQ15" s="22">
        <v>4</v>
      </c>
      <c r="AR15" s="22">
        <v>2</v>
      </c>
      <c r="AS15" s="22">
        <v>1</v>
      </c>
      <c r="AT15" s="22">
        <v>1</v>
      </c>
      <c r="AU15" s="22">
        <v>4</v>
      </c>
      <c r="AV15" s="22">
        <v>0</v>
      </c>
      <c r="AW15" s="22">
        <v>0</v>
      </c>
      <c r="AX15" s="22">
        <v>4</v>
      </c>
      <c r="AY15" s="22">
        <v>0</v>
      </c>
      <c r="AZ15" s="24">
        <v>8</v>
      </c>
    </row>
    <row r="16" spans="1:52" x14ac:dyDescent="0.25">
      <c r="A16" s="11"/>
      <c r="B16" s="10">
        <v>7</v>
      </c>
      <c r="C16" s="16" t="s">
        <v>64</v>
      </c>
      <c r="D16" s="16" t="s">
        <v>65</v>
      </c>
      <c r="E16" s="16" t="s">
        <v>66</v>
      </c>
      <c r="F16" s="12" t="s">
        <v>184</v>
      </c>
      <c r="G16" s="13">
        <v>36675</v>
      </c>
      <c r="H16" s="40" t="s">
        <v>190</v>
      </c>
      <c r="I16" s="12"/>
      <c r="J16" s="46" t="s">
        <v>205</v>
      </c>
      <c r="K16" s="50">
        <v>11</v>
      </c>
      <c r="L16" s="12" t="s">
        <v>243</v>
      </c>
      <c r="M16" s="12">
        <f t="shared" si="0"/>
        <v>37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1</v>
      </c>
      <c r="U16" s="22">
        <v>0</v>
      </c>
      <c r="V16" s="22">
        <v>1</v>
      </c>
      <c r="W16" s="22">
        <v>0</v>
      </c>
      <c r="X16" s="22">
        <v>0</v>
      </c>
      <c r="Y16" s="22">
        <v>0</v>
      </c>
      <c r="Z16" s="22">
        <v>1</v>
      </c>
      <c r="AA16" s="22">
        <v>1</v>
      </c>
      <c r="AB16" s="22">
        <v>2</v>
      </c>
      <c r="AC16" s="22">
        <v>1</v>
      </c>
      <c r="AD16" s="22">
        <v>1</v>
      </c>
      <c r="AE16" s="22">
        <v>1</v>
      </c>
      <c r="AF16" s="22">
        <v>1</v>
      </c>
      <c r="AG16" s="22">
        <v>1</v>
      </c>
      <c r="AH16" s="22">
        <v>1</v>
      </c>
      <c r="AI16" s="22">
        <v>3</v>
      </c>
      <c r="AJ16" s="22">
        <v>1</v>
      </c>
      <c r="AK16" s="22">
        <v>1</v>
      </c>
      <c r="AL16" s="22">
        <v>0</v>
      </c>
      <c r="AM16" s="22">
        <v>2</v>
      </c>
      <c r="AN16" s="22">
        <v>1</v>
      </c>
      <c r="AO16" s="22">
        <v>0</v>
      </c>
      <c r="AP16" s="22">
        <v>0</v>
      </c>
      <c r="AQ16" s="22">
        <v>3</v>
      </c>
      <c r="AR16" s="22">
        <v>3</v>
      </c>
      <c r="AS16" s="22">
        <v>0</v>
      </c>
      <c r="AT16" s="22">
        <v>0</v>
      </c>
      <c r="AU16" s="22">
        <v>5</v>
      </c>
      <c r="AV16" s="22">
        <v>0</v>
      </c>
      <c r="AW16" s="22">
        <v>0</v>
      </c>
      <c r="AX16" s="22">
        <v>5</v>
      </c>
      <c r="AY16" s="22">
        <v>0</v>
      </c>
      <c r="AZ16" s="24">
        <v>1</v>
      </c>
    </row>
    <row r="17" spans="1:52" x14ac:dyDescent="0.25">
      <c r="A17" s="9"/>
      <c r="B17" s="10">
        <v>8</v>
      </c>
      <c r="C17" s="11" t="s">
        <v>19</v>
      </c>
      <c r="D17" s="11" t="s">
        <v>20</v>
      </c>
      <c r="E17" s="11" t="s">
        <v>21</v>
      </c>
      <c r="F17" s="12" t="s">
        <v>184</v>
      </c>
      <c r="G17" s="13">
        <v>36596</v>
      </c>
      <c r="H17" s="42" t="s">
        <v>190</v>
      </c>
      <c r="I17" s="12"/>
      <c r="J17" s="48" t="s">
        <v>197</v>
      </c>
      <c r="K17" s="38">
        <v>11</v>
      </c>
      <c r="L17" s="12" t="s">
        <v>243</v>
      </c>
      <c r="M17" s="12">
        <f t="shared" si="0"/>
        <v>34</v>
      </c>
      <c r="N17" s="22">
        <v>0</v>
      </c>
      <c r="O17" s="22">
        <v>0</v>
      </c>
      <c r="P17" s="22">
        <v>1</v>
      </c>
      <c r="Q17" s="22">
        <v>1</v>
      </c>
      <c r="R17" s="22">
        <v>0</v>
      </c>
      <c r="S17" s="22">
        <v>0</v>
      </c>
      <c r="T17" s="22">
        <v>0</v>
      </c>
      <c r="U17" s="22">
        <v>1</v>
      </c>
      <c r="V17" s="22">
        <v>0</v>
      </c>
      <c r="W17" s="22">
        <v>0</v>
      </c>
      <c r="X17" s="22">
        <v>1</v>
      </c>
      <c r="Y17" s="22">
        <v>0</v>
      </c>
      <c r="Z17" s="22">
        <v>1</v>
      </c>
      <c r="AA17" s="22">
        <v>0</v>
      </c>
      <c r="AB17" s="22">
        <v>0</v>
      </c>
      <c r="AC17" s="22">
        <v>1</v>
      </c>
      <c r="AD17" s="22">
        <v>1</v>
      </c>
      <c r="AE17" s="22">
        <v>0</v>
      </c>
      <c r="AF17" s="22">
        <v>0</v>
      </c>
      <c r="AG17" s="22">
        <v>0</v>
      </c>
      <c r="AH17" s="22">
        <v>3</v>
      </c>
      <c r="AI17" s="22">
        <v>3</v>
      </c>
      <c r="AJ17" s="22">
        <v>0</v>
      </c>
      <c r="AK17" s="22">
        <v>0</v>
      </c>
      <c r="AL17" s="22">
        <v>3</v>
      </c>
      <c r="AM17" s="22">
        <v>0</v>
      </c>
      <c r="AN17" s="22">
        <v>1</v>
      </c>
      <c r="AO17" s="22">
        <v>1</v>
      </c>
      <c r="AP17" s="22">
        <v>4</v>
      </c>
      <c r="AQ17" s="22">
        <v>0</v>
      </c>
      <c r="AR17" s="22">
        <v>0</v>
      </c>
      <c r="AS17" s="22">
        <v>0</v>
      </c>
      <c r="AT17" s="22">
        <v>5</v>
      </c>
      <c r="AU17" s="22">
        <v>0</v>
      </c>
      <c r="AV17" s="22">
        <v>0</v>
      </c>
      <c r="AW17" s="22">
        <v>4</v>
      </c>
      <c r="AX17" s="22">
        <v>0</v>
      </c>
      <c r="AY17" s="22">
        <v>0</v>
      </c>
      <c r="AZ17" s="24">
        <v>3</v>
      </c>
    </row>
    <row r="18" spans="1:52" x14ac:dyDescent="0.25">
      <c r="A18" s="9"/>
      <c r="B18" s="10">
        <v>9</v>
      </c>
      <c r="C18" s="15" t="s">
        <v>46</v>
      </c>
      <c r="D18" s="15" t="s">
        <v>47</v>
      </c>
      <c r="E18" s="15" t="s">
        <v>48</v>
      </c>
      <c r="F18" s="12" t="s">
        <v>184</v>
      </c>
      <c r="G18" s="13">
        <v>36782</v>
      </c>
      <c r="H18" s="40" t="s">
        <v>190</v>
      </c>
      <c r="I18" s="12"/>
      <c r="J18" s="43" t="s">
        <v>202</v>
      </c>
      <c r="K18" s="40">
        <v>11</v>
      </c>
      <c r="L18" s="12" t="s">
        <v>243</v>
      </c>
      <c r="M18" s="12">
        <f t="shared" si="0"/>
        <v>34</v>
      </c>
      <c r="N18" s="22">
        <v>1</v>
      </c>
      <c r="O18" s="22">
        <v>0</v>
      </c>
      <c r="P18" s="22">
        <v>1</v>
      </c>
      <c r="Q18" s="22">
        <v>0</v>
      </c>
      <c r="R18" s="22">
        <v>1</v>
      </c>
      <c r="S18" s="22">
        <v>0</v>
      </c>
      <c r="T18" s="22">
        <v>0</v>
      </c>
      <c r="U18" s="22">
        <v>1</v>
      </c>
      <c r="V18" s="22">
        <v>0</v>
      </c>
      <c r="W18" s="22">
        <v>0</v>
      </c>
      <c r="X18" s="22">
        <v>1</v>
      </c>
      <c r="Y18" s="22">
        <v>1</v>
      </c>
      <c r="Z18" s="22">
        <v>0</v>
      </c>
      <c r="AA18" s="22">
        <v>1</v>
      </c>
      <c r="AB18" s="22">
        <v>1</v>
      </c>
      <c r="AC18" s="22">
        <v>1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2</v>
      </c>
      <c r="AN18" s="22">
        <v>2</v>
      </c>
      <c r="AO18" s="22">
        <v>3</v>
      </c>
      <c r="AP18" s="22">
        <v>4</v>
      </c>
      <c r="AQ18" s="22">
        <v>2</v>
      </c>
      <c r="AR18" s="22">
        <v>0</v>
      </c>
      <c r="AS18" s="22">
        <v>0</v>
      </c>
      <c r="AT18" s="22">
        <v>5</v>
      </c>
      <c r="AU18" s="22">
        <v>0</v>
      </c>
      <c r="AV18" s="22">
        <v>0</v>
      </c>
      <c r="AW18" s="22">
        <v>5</v>
      </c>
      <c r="AX18" s="22">
        <v>0</v>
      </c>
      <c r="AY18" s="22">
        <v>0</v>
      </c>
      <c r="AZ18" s="24">
        <v>2</v>
      </c>
    </row>
    <row r="19" spans="1:52" x14ac:dyDescent="0.25">
      <c r="A19" s="11"/>
      <c r="B19" s="10">
        <v>10</v>
      </c>
      <c r="C19" s="15" t="s">
        <v>72</v>
      </c>
      <c r="D19" s="15" t="s">
        <v>73</v>
      </c>
      <c r="E19" s="15" t="s">
        <v>74</v>
      </c>
      <c r="F19" s="12" t="s">
        <v>184</v>
      </c>
      <c r="G19" s="21">
        <v>36752</v>
      </c>
      <c r="H19" s="40" t="s">
        <v>190</v>
      </c>
      <c r="I19" s="19"/>
      <c r="J19" s="77" t="s">
        <v>206</v>
      </c>
      <c r="K19" s="49">
        <v>11</v>
      </c>
      <c r="L19" s="12" t="s">
        <v>243</v>
      </c>
      <c r="M19" s="12">
        <f t="shared" si="0"/>
        <v>34</v>
      </c>
      <c r="N19" s="22">
        <v>1</v>
      </c>
      <c r="O19" s="22">
        <v>1</v>
      </c>
      <c r="P19" s="22">
        <v>0</v>
      </c>
      <c r="Q19" s="22"/>
      <c r="R19" s="22">
        <v>0</v>
      </c>
      <c r="S19" s="22">
        <v>0</v>
      </c>
      <c r="T19" s="22">
        <v>0</v>
      </c>
      <c r="U19" s="22">
        <v>0</v>
      </c>
      <c r="V19" s="22">
        <v>1</v>
      </c>
      <c r="W19" s="22">
        <v>1</v>
      </c>
      <c r="X19" s="22">
        <v>1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1</v>
      </c>
      <c r="AG19" s="22">
        <v>0</v>
      </c>
      <c r="AH19" s="22">
        <v>0</v>
      </c>
      <c r="AI19" s="22">
        <v>3</v>
      </c>
      <c r="AJ19" s="22">
        <v>0</v>
      </c>
      <c r="AK19" s="22">
        <v>0</v>
      </c>
      <c r="AL19" s="22">
        <v>0</v>
      </c>
      <c r="AM19" s="22">
        <v>1</v>
      </c>
      <c r="AN19" s="22">
        <v>0</v>
      </c>
      <c r="AO19" s="22">
        <v>0</v>
      </c>
      <c r="AP19" s="22">
        <v>4</v>
      </c>
      <c r="AQ19" s="22">
        <v>1</v>
      </c>
      <c r="AR19" s="22">
        <v>0</v>
      </c>
      <c r="AS19" s="22">
        <v>1</v>
      </c>
      <c r="AT19" s="22">
        <v>5</v>
      </c>
      <c r="AU19" s="22">
        <v>1</v>
      </c>
      <c r="AV19" s="22">
        <v>5</v>
      </c>
      <c r="AW19" s="22">
        <v>3</v>
      </c>
      <c r="AX19" s="22">
        <v>0</v>
      </c>
      <c r="AY19" s="22">
        <v>0</v>
      </c>
      <c r="AZ19" s="24">
        <v>4</v>
      </c>
    </row>
    <row r="20" spans="1:52" x14ac:dyDescent="0.25">
      <c r="A20" s="9"/>
      <c r="B20" s="10">
        <v>11</v>
      </c>
      <c r="C20" s="16" t="s">
        <v>41</v>
      </c>
      <c r="D20" s="16" t="s">
        <v>42</v>
      </c>
      <c r="E20" s="16" t="s">
        <v>43</v>
      </c>
      <c r="F20" s="12" t="s">
        <v>195</v>
      </c>
      <c r="G20" s="13">
        <v>36801</v>
      </c>
      <c r="H20" s="40" t="s">
        <v>190</v>
      </c>
      <c r="I20" s="12"/>
      <c r="J20" s="43" t="s">
        <v>200</v>
      </c>
      <c r="K20" s="40">
        <v>11</v>
      </c>
      <c r="L20" s="12" t="s">
        <v>243</v>
      </c>
      <c r="M20" s="12">
        <f t="shared" si="0"/>
        <v>32</v>
      </c>
      <c r="N20" s="22">
        <v>1</v>
      </c>
      <c r="O20" s="22">
        <v>0</v>
      </c>
      <c r="P20" s="22">
        <v>1</v>
      </c>
      <c r="Q20" s="22">
        <v>0</v>
      </c>
      <c r="R20" s="22">
        <v>0</v>
      </c>
      <c r="S20" s="22">
        <v>0</v>
      </c>
      <c r="T20" s="22">
        <v>0</v>
      </c>
      <c r="U20" s="22">
        <v>1</v>
      </c>
      <c r="V20" s="22">
        <v>1</v>
      </c>
      <c r="W20" s="22">
        <v>0</v>
      </c>
      <c r="X20" s="22">
        <v>1</v>
      </c>
      <c r="Y20" s="22">
        <v>0</v>
      </c>
      <c r="Z20" s="22">
        <v>0</v>
      </c>
      <c r="AA20" s="22">
        <v>0</v>
      </c>
      <c r="AB20" s="22">
        <v>1</v>
      </c>
      <c r="AC20" s="22">
        <v>0</v>
      </c>
      <c r="AD20" s="22">
        <v>1</v>
      </c>
      <c r="AE20" s="22">
        <v>0</v>
      </c>
      <c r="AF20" s="22">
        <v>1</v>
      </c>
      <c r="AG20" s="22">
        <v>1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2</v>
      </c>
      <c r="AN20" s="22">
        <v>0</v>
      </c>
      <c r="AO20" s="22">
        <v>0</v>
      </c>
      <c r="AP20" s="22">
        <v>4</v>
      </c>
      <c r="AQ20" s="22">
        <v>2</v>
      </c>
      <c r="AR20" s="22">
        <v>1</v>
      </c>
      <c r="AS20" s="22">
        <v>1</v>
      </c>
      <c r="AT20" s="22">
        <v>5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4">
        <v>8</v>
      </c>
    </row>
    <row r="21" spans="1:52" x14ac:dyDescent="0.25">
      <c r="A21" s="9"/>
      <c r="B21" s="10">
        <v>12</v>
      </c>
      <c r="C21" s="11" t="s">
        <v>44</v>
      </c>
      <c r="D21" s="11" t="s">
        <v>23</v>
      </c>
      <c r="E21" s="11" t="s">
        <v>45</v>
      </c>
      <c r="F21" s="12" t="s">
        <v>184</v>
      </c>
      <c r="G21" s="13">
        <v>36741</v>
      </c>
      <c r="H21" s="40" t="s">
        <v>190</v>
      </c>
      <c r="I21" s="12"/>
      <c r="J21" s="43" t="s">
        <v>201</v>
      </c>
      <c r="K21" s="40">
        <v>11</v>
      </c>
      <c r="L21" s="12" t="s">
        <v>243</v>
      </c>
      <c r="M21" s="12">
        <f t="shared" si="0"/>
        <v>32</v>
      </c>
      <c r="N21" s="22">
        <v>1</v>
      </c>
      <c r="O21" s="22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1</v>
      </c>
      <c r="W21" s="22">
        <v>0</v>
      </c>
      <c r="X21" s="22">
        <v>1</v>
      </c>
      <c r="Y21" s="22">
        <v>0</v>
      </c>
      <c r="Z21" s="22">
        <v>1</v>
      </c>
      <c r="AA21" s="22">
        <v>1</v>
      </c>
      <c r="AB21" s="22">
        <v>0</v>
      </c>
      <c r="AC21" s="22">
        <v>0</v>
      </c>
      <c r="AD21" s="22">
        <v>0</v>
      </c>
      <c r="AE21" s="22">
        <v>0</v>
      </c>
      <c r="AF21" s="22">
        <v>1</v>
      </c>
      <c r="AG21" s="22">
        <v>0</v>
      </c>
      <c r="AH21" s="22">
        <v>0</v>
      </c>
      <c r="AI21" s="22">
        <v>3</v>
      </c>
      <c r="AJ21" s="22">
        <v>0</v>
      </c>
      <c r="AK21" s="22">
        <v>0</v>
      </c>
      <c r="AL21" s="22">
        <v>3</v>
      </c>
      <c r="AM21" s="22">
        <v>2</v>
      </c>
      <c r="AN21" s="22">
        <v>2</v>
      </c>
      <c r="AO21" s="22">
        <v>0</v>
      </c>
      <c r="AP21" s="22">
        <v>4</v>
      </c>
      <c r="AQ21" s="22">
        <v>0</v>
      </c>
      <c r="AR21" s="22">
        <v>0</v>
      </c>
      <c r="AS21" s="22">
        <v>0</v>
      </c>
      <c r="AT21" s="22">
        <v>5</v>
      </c>
      <c r="AU21" s="22">
        <v>2</v>
      </c>
      <c r="AV21" s="22">
        <v>0</v>
      </c>
      <c r="AW21" s="22">
        <v>3</v>
      </c>
      <c r="AX21" s="22">
        <v>0</v>
      </c>
      <c r="AY21" s="22">
        <v>0</v>
      </c>
      <c r="AZ21" s="24">
        <v>1</v>
      </c>
    </row>
    <row r="22" spans="1:52" x14ac:dyDescent="0.25">
      <c r="A22" s="9"/>
      <c r="B22" s="10">
        <v>13</v>
      </c>
      <c r="C22" s="11" t="s">
        <v>30</v>
      </c>
      <c r="D22" s="11" t="s">
        <v>31</v>
      </c>
      <c r="E22" s="11" t="s">
        <v>24</v>
      </c>
      <c r="F22" s="12" t="s">
        <v>184</v>
      </c>
      <c r="G22" s="13">
        <v>36762</v>
      </c>
      <c r="H22" s="40" t="s">
        <v>190</v>
      </c>
      <c r="I22" s="12"/>
      <c r="J22" s="26" t="s">
        <v>197</v>
      </c>
      <c r="K22" s="35">
        <v>11</v>
      </c>
      <c r="L22" s="12" t="s">
        <v>243</v>
      </c>
      <c r="M22" s="12">
        <f t="shared" si="0"/>
        <v>30</v>
      </c>
      <c r="N22" s="22">
        <v>1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1</v>
      </c>
      <c r="V22" s="22">
        <v>1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2</v>
      </c>
      <c r="AJ22" s="22">
        <v>0</v>
      </c>
      <c r="AK22" s="22">
        <v>0</v>
      </c>
      <c r="AL22" s="22">
        <v>0</v>
      </c>
      <c r="AM22" s="22">
        <v>2</v>
      </c>
      <c r="AN22" s="22">
        <v>1</v>
      </c>
      <c r="AO22" s="22">
        <v>0</v>
      </c>
      <c r="AP22" s="22">
        <v>4</v>
      </c>
      <c r="AQ22" s="22">
        <v>2</v>
      </c>
      <c r="AR22" s="22">
        <v>1</v>
      </c>
      <c r="AS22" s="22">
        <v>1</v>
      </c>
      <c r="AT22" s="22">
        <v>5</v>
      </c>
      <c r="AU22" s="22">
        <v>0</v>
      </c>
      <c r="AV22" s="22">
        <v>0</v>
      </c>
      <c r="AW22" s="22">
        <v>3</v>
      </c>
      <c r="AX22" s="22">
        <v>0</v>
      </c>
      <c r="AY22" s="22">
        <v>2</v>
      </c>
      <c r="AZ22" s="24">
        <v>4</v>
      </c>
    </row>
    <row r="23" spans="1:52" x14ac:dyDescent="0.25">
      <c r="A23" s="11"/>
      <c r="B23" s="10">
        <v>14</v>
      </c>
      <c r="C23" s="11" t="s">
        <v>80</v>
      </c>
      <c r="D23" s="11" t="s">
        <v>81</v>
      </c>
      <c r="E23" s="11" t="s">
        <v>82</v>
      </c>
      <c r="F23" s="12" t="s">
        <v>184</v>
      </c>
      <c r="G23" s="13">
        <v>36810</v>
      </c>
      <c r="H23" s="40" t="s">
        <v>190</v>
      </c>
      <c r="I23" s="12"/>
      <c r="J23" s="45" t="s">
        <v>206</v>
      </c>
      <c r="K23" s="41">
        <v>11</v>
      </c>
      <c r="L23" s="12" t="s">
        <v>243</v>
      </c>
      <c r="M23" s="12">
        <f t="shared" si="0"/>
        <v>30</v>
      </c>
      <c r="N23" s="22">
        <v>1</v>
      </c>
      <c r="O23" s="22">
        <v>0</v>
      </c>
      <c r="P23" s="22">
        <v>0</v>
      </c>
      <c r="Q23" s="22">
        <v>0</v>
      </c>
      <c r="R23" s="22">
        <v>0</v>
      </c>
      <c r="S23" s="22">
        <v>1</v>
      </c>
      <c r="T23" s="22">
        <v>0</v>
      </c>
      <c r="U23" s="22">
        <v>0</v>
      </c>
      <c r="V23" s="22">
        <v>0</v>
      </c>
      <c r="W23" s="22">
        <v>0</v>
      </c>
      <c r="X23" s="22">
        <v>1</v>
      </c>
      <c r="Y23" s="22">
        <v>1</v>
      </c>
      <c r="Z23" s="22">
        <v>1</v>
      </c>
      <c r="AA23" s="22">
        <v>1</v>
      </c>
      <c r="AB23" s="22">
        <v>0</v>
      </c>
      <c r="AC23" s="22">
        <v>1</v>
      </c>
      <c r="AD23" s="22">
        <v>1</v>
      </c>
      <c r="AE23" s="22">
        <v>0</v>
      </c>
      <c r="AF23" s="22">
        <v>1</v>
      </c>
      <c r="AG23" s="22">
        <v>0</v>
      </c>
      <c r="AH23" s="22">
        <v>1</v>
      </c>
      <c r="AI23" s="22">
        <v>0</v>
      </c>
      <c r="AJ23" s="22">
        <v>1</v>
      </c>
      <c r="AK23" s="22">
        <v>0</v>
      </c>
      <c r="AL23" s="22">
        <v>0</v>
      </c>
      <c r="AM23" s="22">
        <v>2</v>
      </c>
      <c r="AN23" s="22">
        <v>0</v>
      </c>
      <c r="AO23" s="22">
        <v>0</v>
      </c>
      <c r="AP23" s="22">
        <v>3</v>
      </c>
      <c r="AQ23" s="22">
        <v>2</v>
      </c>
      <c r="AR23" s="22">
        <v>0</v>
      </c>
      <c r="AS23" s="22">
        <v>1</v>
      </c>
      <c r="AT23" s="22">
        <v>0</v>
      </c>
      <c r="AU23" s="22">
        <v>0</v>
      </c>
      <c r="AV23" s="22">
        <v>0</v>
      </c>
      <c r="AW23" s="22">
        <v>4</v>
      </c>
      <c r="AX23" s="22">
        <v>5</v>
      </c>
      <c r="AY23" s="22">
        <v>1</v>
      </c>
      <c r="AZ23" s="24">
        <v>1</v>
      </c>
    </row>
    <row r="24" spans="1:52" x14ac:dyDescent="0.25">
      <c r="A24" s="11"/>
      <c r="B24" s="10">
        <v>15</v>
      </c>
      <c r="C24" s="11" t="s">
        <v>78</v>
      </c>
      <c r="D24" s="11" t="s">
        <v>20</v>
      </c>
      <c r="E24" s="11" t="s">
        <v>79</v>
      </c>
      <c r="F24" s="12" t="s">
        <v>184</v>
      </c>
      <c r="G24" s="20">
        <v>36692</v>
      </c>
      <c r="H24" s="40" t="s">
        <v>190</v>
      </c>
      <c r="I24" s="12"/>
      <c r="J24" s="45" t="s">
        <v>207</v>
      </c>
      <c r="K24" s="41">
        <v>11</v>
      </c>
      <c r="L24" s="12" t="s">
        <v>243</v>
      </c>
      <c r="M24" s="12">
        <f t="shared" si="0"/>
        <v>29</v>
      </c>
      <c r="N24" s="22">
        <v>0</v>
      </c>
      <c r="O24" s="22">
        <v>0</v>
      </c>
      <c r="P24" s="22">
        <v>1</v>
      </c>
      <c r="Q24" s="22">
        <v>0</v>
      </c>
      <c r="R24" s="22">
        <v>0</v>
      </c>
      <c r="S24" s="22">
        <v>1</v>
      </c>
      <c r="T24" s="22">
        <v>0</v>
      </c>
      <c r="U24" s="22">
        <v>1</v>
      </c>
      <c r="V24" s="22">
        <v>0</v>
      </c>
      <c r="W24" s="22">
        <v>1</v>
      </c>
      <c r="X24" s="22">
        <v>0</v>
      </c>
      <c r="Y24" s="22">
        <v>0</v>
      </c>
      <c r="Z24" s="22">
        <v>0</v>
      </c>
      <c r="AA24" s="22">
        <v>2</v>
      </c>
      <c r="AB24" s="22">
        <v>0</v>
      </c>
      <c r="AC24" s="22">
        <v>2</v>
      </c>
      <c r="AD24" s="22">
        <v>2</v>
      </c>
      <c r="AE24" s="22">
        <v>1</v>
      </c>
      <c r="AF24" s="22">
        <v>0</v>
      </c>
      <c r="AG24" s="22">
        <v>0</v>
      </c>
      <c r="AH24" s="22">
        <v>0</v>
      </c>
      <c r="AI24" s="22">
        <v>3</v>
      </c>
      <c r="AJ24" s="22">
        <v>0</v>
      </c>
      <c r="AK24" s="22">
        <v>0</v>
      </c>
      <c r="AL24" s="22">
        <v>3</v>
      </c>
      <c r="AM24" s="22">
        <v>2</v>
      </c>
      <c r="AN24" s="22">
        <v>0</v>
      </c>
      <c r="AO24" s="22">
        <v>0</v>
      </c>
      <c r="AP24" s="22">
        <v>4</v>
      </c>
      <c r="AQ24" s="22">
        <v>1</v>
      </c>
      <c r="AR24" s="22">
        <v>0</v>
      </c>
      <c r="AS24" s="22">
        <v>0</v>
      </c>
      <c r="AT24" s="22">
        <v>1</v>
      </c>
      <c r="AU24" s="22">
        <v>0</v>
      </c>
      <c r="AV24" s="22">
        <v>0</v>
      </c>
      <c r="AW24" s="22">
        <v>0</v>
      </c>
      <c r="AX24" s="22">
        <v>0</v>
      </c>
      <c r="AY24" s="22">
        <v>2</v>
      </c>
      <c r="AZ24" s="24">
        <v>2</v>
      </c>
    </row>
    <row r="25" spans="1:52" x14ac:dyDescent="0.25">
      <c r="A25" s="11"/>
      <c r="B25" s="10">
        <v>16</v>
      </c>
      <c r="C25" s="11" t="s">
        <v>75</v>
      </c>
      <c r="D25" s="11" t="s">
        <v>76</v>
      </c>
      <c r="E25" s="11" t="s">
        <v>77</v>
      </c>
      <c r="F25" s="12" t="s">
        <v>195</v>
      </c>
      <c r="G25" s="20">
        <v>36844</v>
      </c>
      <c r="H25" s="40" t="s">
        <v>190</v>
      </c>
      <c r="I25" s="12"/>
      <c r="J25" s="45" t="s">
        <v>212</v>
      </c>
      <c r="K25" s="41">
        <f>K24</f>
        <v>11</v>
      </c>
      <c r="L25" s="12" t="s">
        <v>243</v>
      </c>
      <c r="M25" s="12">
        <f t="shared" si="0"/>
        <v>27</v>
      </c>
      <c r="N25" s="22">
        <v>0</v>
      </c>
      <c r="O25" s="22">
        <v>0</v>
      </c>
      <c r="P25" s="22">
        <v>1</v>
      </c>
      <c r="Q25" s="22">
        <v>0</v>
      </c>
      <c r="R25" s="22">
        <v>0</v>
      </c>
      <c r="S25" s="22">
        <v>0</v>
      </c>
      <c r="T25" s="22">
        <v>0</v>
      </c>
      <c r="U25" s="22">
        <v>1</v>
      </c>
      <c r="V25" s="22">
        <v>0</v>
      </c>
      <c r="W25" s="22">
        <v>1</v>
      </c>
      <c r="X25" s="22">
        <v>1</v>
      </c>
      <c r="Y25" s="22">
        <v>1</v>
      </c>
      <c r="Z25" s="22">
        <v>1</v>
      </c>
      <c r="AA25" s="22">
        <v>0</v>
      </c>
      <c r="AB25" s="22">
        <v>0</v>
      </c>
      <c r="AC25" s="22">
        <v>0</v>
      </c>
      <c r="AD25" s="22">
        <v>0</v>
      </c>
      <c r="AE25" s="22">
        <v>1</v>
      </c>
      <c r="AF25" s="22">
        <v>1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1</v>
      </c>
      <c r="AM25" s="22">
        <v>2</v>
      </c>
      <c r="AN25" s="22">
        <v>2</v>
      </c>
      <c r="AO25" s="22">
        <v>0</v>
      </c>
      <c r="AP25" s="22">
        <v>4</v>
      </c>
      <c r="AQ25" s="22">
        <v>2</v>
      </c>
      <c r="AR25" s="22">
        <v>0</v>
      </c>
      <c r="AS25" s="22">
        <v>1</v>
      </c>
      <c r="AT25" s="22">
        <v>1</v>
      </c>
      <c r="AU25" s="22">
        <v>0</v>
      </c>
      <c r="AV25" s="22">
        <v>0</v>
      </c>
      <c r="AW25" s="22">
        <v>1</v>
      </c>
      <c r="AX25" s="22">
        <v>3</v>
      </c>
      <c r="AY25" s="22">
        <v>0</v>
      </c>
      <c r="AZ25" s="24">
        <v>2</v>
      </c>
    </row>
    <row r="26" spans="1:52" x14ac:dyDescent="0.25">
      <c r="A26" s="9"/>
      <c r="B26" s="10">
        <v>17</v>
      </c>
      <c r="C26" s="16" t="s">
        <v>59</v>
      </c>
      <c r="D26" s="16" t="s">
        <v>60</v>
      </c>
      <c r="E26" s="16" t="s">
        <v>61</v>
      </c>
      <c r="F26" s="12" t="s">
        <v>184</v>
      </c>
      <c r="G26" s="13">
        <v>36717</v>
      </c>
      <c r="H26" s="40" t="s">
        <v>190</v>
      </c>
      <c r="I26" s="12"/>
      <c r="J26" s="44" t="s">
        <v>204</v>
      </c>
      <c r="K26" s="36">
        <v>11</v>
      </c>
      <c r="L26" s="12" t="s">
        <v>243</v>
      </c>
      <c r="M26" s="12">
        <f t="shared" si="0"/>
        <v>26</v>
      </c>
      <c r="N26" s="22">
        <v>1</v>
      </c>
      <c r="O26" s="22">
        <v>2</v>
      </c>
      <c r="P26" s="22">
        <v>1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1</v>
      </c>
      <c r="Z26" s="22">
        <v>0</v>
      </c>
      <c r="AA26" s="22">
        <v>0</v>
      </c>
      <c r="AB26" s="22">
        <v>1</v>
      </c>
      <c r="AC26" s="22">
        <v>0</v>
      </c>
      <c r="AD26" s="22">
        <v>1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2</v>
      </c>
      <c r="AO26" s="22">
        <v>2</v>
      </c>
      <c r="AP26" s="22">
        <v>4</v>
      </c>
      <c r="AQ26" s="22">
        <v>2</v>
      </c>
      <c r="AR26" s="22">
        <v>1</v>
      </c>
      <c r="AS26" s="22">
        <v>1</v>
      </c>
      <c r="AT26" s="22">
        <v>2</v>
      </c>
      <c r="AU26" s="22">
        <v>0</v>
      </c>
      <c r="AV26" s="22">
        <v>2</v>
      </c>
      <c r="AW26" s="22">
        <v>3</v>
      </c>
      <c r="AX26" s="22">
        <v>0</v>
      </c>
      <c r="AY26" s="22">
        <v>0</v>
      </c>
      <c r="AZ26" s="24">
        <v>0</v>
      </c>
    </row>
    <row r="27" spans="1:52" x14ac:dyDescent="0.25">
      <c r="A27" s="9"/>
      <c r="B27" s="10">
        <v>18</v>
      </c>
      <c r="C27" s="15" t="s">
        <v>51</v>
      </c>
      <c r="D27" s="15" t="s">
        <v>52</v>
      </c>
      <c r="E27" s="15" t="s">
        <v>53</v>
      </c>
      <c r="F27" s="12" t="s">
        <v>195</v>
      </c>
      <c r="G27" s="13">
        <v>36961</v>
      </c>
      <c r="H27" s="40" t="s">
        <v>190</v>
      </c>
      <c r="I27" s="12"/>
      <c r="J27" s="44" t="s">
        <v>203</v>
      </c>
      <c r="K27" s="37">
        <v>11</v>
      </c>
      <c r="L27" s="12" t="s">
        <v>243</v>
      </c>
      <c r="M27" s="12">
        <f t="shared" si="0"/>
        <v>25</v>
      </c>
      <c r="N27" s="22">
        <v>1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1</v>
      </c>
      <c r="V27" s="22">
        <v>0</v>
      </c>
      <c r="W27" s="22">
        <v>0</v>
      </c>
      <c r="X27" s="22">
        <v>1</v>
      </c>
      <c r="Y27" s="22">
        <v>1</v>
      </c>
      <c r="Z27" s="22">
        <v>1</v>
      </c>
      <c r="AA27" s="22">
        <v>1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1</v>
      </c>
      <c r="AL27" s="22">
        <v>0</v>
      </c>
      <c r="AM27" s="22">
        <v>1</v>
      </c>
      <c r="AN27" s="22">
        <v>1</v>
      </c>
      <c r="AO27" s="22">
        <v>1</v>
      </c>
      <c r="AP27" s="22">
        <v>4</v>
      </c>
      <c r="AQ27" s="22">
        <v>2</v>
      </c>
      <c r="AR27" s="22">
        <v>0</v>
      </c>
      <c r="AS27" s="22">
        <v>1</v>
      </c>
      <c r="AT27" s="22">
        <v>4</v>
      </c>
      <c r="AU27" s="22">
        <v>3</v>
      </c>
      <c r="AV27" s="22">
        <v>0</v>
      </c>
      <c r="AW27" s="22">
        <v>0</v>
      </c>
      <c r="AX27" s="22">
        <v>0</v>
      </c>
      <c r="AY27" s="22">
        <v>0</v>
      </c>
      <c r="AZ27" s="24">
        <v>1</v>
      </c>
    </row>
    <row r="28" spans="1:52" x14ac:dyDescent="0.25">
      <c r="A28" s="9"/>
      <c r="B28" s="10">
        <v>19</v>
      </c>
      <c r="C28" s="11" t="s">
        <v>54</v>
      </c>
      <c r="D28" s="14" t="s">
        <v>55</v>
      </c>
      <c r="E28" s="14" t="s">
        <v>56</v>
      </c>
      <c r="F28" s="12" t="s">
        <v>195</v>
      </c>
      <c r="G28" s="13">
        <v>36940</v>
      </c>
      <c r="H28" s="40" t="s">
        <v>190</v>
      </c>
      <c r="I28" s="12"/>
      <c r="J28" s="44" t="s">
        <v>200</v>
      </c>
      <c r="K28" s="37">
        <v>11</v>
      </c>
      <c r="L28" s="12" t="s">
        <v>243</v>
      </c>
      <c r="M28" s="12">
        <f t="shared" si="0"/>
        <v>25</v>
      </c>
      <c r="N28" s="22">
        <v>0</v>
      </c>
      <c r="O28" s="22">
        <v>0</v>
      </c>
      <c r="P28" s="22">
        <v>0</v>
      </c>
      <c r="Q28" s="22">
        <v>1</v>
      </c>
      <c r="R28" s="22">
        <v>1</v>
      </c>
      <c r="S28" s="22">
        <v>0</v>
      </c>
      <c r="T28" s="22">
        <v>0</v>
      </c>
      <c r="U28" s="22">
        <v>0</v>
      </c>
      <c r="V28" s="22">
        <v>0</v>
      </c>
      <c r="W28" s="22">
        <v>1</v>
      </c>
      <c r="X28" s="22">
        <v>0</v>
      </c>
      <c r="Y28" s="22">
        <v>0</v>
      </c>
      <c r="Z28" s="22">
        <v>1</v>
      </c>
      <c r="AA28" s="22">
        <v>1</v>
      </c>
      <c r="AB28" s="22">
        <v>1</v>
      </c>
      <c r="AC28" s="22">
        <v>1</v>
      </c>
      <c r="AD28" s="22">
        <v>1</v>
      </c>
      <c r="AE28" s="22">
        <v>1</v>
      </c>
      <c r="AF28" s="22">
        <v>1</v>
      </c>
      <c r="AG28" s="22">
        <v>1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5</v>
      </c>
      <c r="AU28" s="22">
        <v>0</v>
      </c>
      <c r="AV28" s="22">
        <v>0</v>
      </c>
      <c r="AW28" s="22">
        <v>2</v>
      </c>
      <c r="AX28" s="22">
        <v>5</v>
      </c>
      <c r="AY28" s="22">
        <v>1</v>
      </c>
      <c r="AZ28" s="24">
        <v>1</v>
      </c>
    </row>
    <row r="29" spans="1:52" x14ac:dyDescent="0.25">
      <c r="A29" s="9"/>
      <c r="B29" s="10">
        <v>20</v>
      </c>
      <c r="C29" s="15" t="s">
        <v>22</v>
      </c>
      <c r="D29" s="16" t="s">
        <v>23</v>
      </c>
      <c r="E29" s="16" t="s">
        <v>24</v>
      </c>
      <c r="F29" s="12" t="s">
        <v>184</v>
      </c>
      <c r="G29" s="13">
        <v>36712</v>
      </c>
      <c r="H29" s="40" t="s">
        <v>190</v>
      </c>
      <c r="I29" s="12"/>
      <c r="J29" s="26" t="s">
        <v>197</v>
      </c>
      <c r="K29" s="35">
        <v>11</v>
      </c>
      <c r="L29" s="12" t="s">
        <v>243</v>
      </c>
      <c r="M29" s="12">
        <f t="shared" si="0"/>
        <v>22</v>
      </c>
      <c r="N29" s="22">
        <v>0</v>
      </c>
      <c r="O29" s="22">
        <v>2</v>
      </c>
      <c r="P29" s="22">
        <v>1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1</v>
      </c>
      <c r="AH29" s="22">
        <v>0</v>
      </c>
      <c r="AI29" s="22">
        <v>1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4</v>
      </c>
      <c r="AQ29" s="22">
        <v>2</v>
      </c>
      <c r="AR29" s="22">
        <v>1</v>
      </c>
      <c r="AS29" s="22">
        <v>0</v>
      </c>
      <c r="AT29" s="22">
        <v>5</v>
      </c>
      <c r="AU29" s="22">
        <v>0</v>
      </c>
      <c r="AV29" s="22">
        <v>1</v>
      </c>
      <c r="AW29" s="22">
        <v>0</v>
      </c>
      <c r="AX29" s="22">
        <v>0</v>
      </c>
      <c r="AY29" s="22">
        <v>0</v>
      </c>
      <c r="AZ29" s="24">
        <v>4</v>
      </c>
    </row>
    <row r="30" spans="1:52" x14ac:dyDescent="0.25">
      <c r="A30" s="9"/>
      <c r="B30" s="10">
        <v>21</v>
      </c>
      <c r="C30" s="11" t="s">
        <v>49</v>
      </c>
      <c r="D30" s="11" t="s">
        <v>50</v>
      </c>
      <c r="E30" s="11" t="s">
        <v>40</v>
      </c>
      <c r="F30" s="12" t="s">
        <v>184</v>
      </c>
      <c r="G30" s="13">
        <v>36635</v>
      </c>
      <c r="H30" s="40" t="s">
        <v>190</v>
      </c>
      <c r="I30" s="12"/>
      <c r="J30" s="44" t="s">
        <v>202</v>
      </c>
      <c r="K30" s="37">
        <v>11</v>
      </c>
      <c r="L30" s="12" t="s">
        <v>243</v>
      </c>
      <c r="M30" s="12">
        <f t="shared" si="0"/>
        <v>21</v>
      </c>
      <c r="N30" s="22">
        <v>0</v>
      </c>
      <c r="O30" s="22">
        <v>0</v>
      </c>
      <c r="P30" s="22">
        <v>0</v>
      </c>
      <c r="Q30" s="22">
        <v>0</v>
      </c>
      <c r="R30" s="22">
        <v>1</v>
      </c>
      <c r="S30" s="22">
        <v>1</v>
      </c>
      <c r="T30" s="22">
        <v>0</v>
      </c>
      <c r="U30" s="22">
        <v>0</v>
      </c>
      <c r="V30" s="22">
        <v>0</v>
      </c>
      <c r="W30" s="22">
        <v>0</v>
      </c>
      <c r="X30" s="22">
        <v>1</v>
      </c>
      <c r="Y30" s="22">
        <v>1</v>
      </c>
      <c r="Z30" s="22">
        <v>1</v>
      </c>
      <c r="AA30" s="22">
        <v>1</v>
      </c>
      <c r="AB30" s="22">
        <v>1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4</v>
      </c>
      <c r="AQ30" s="22">
        <v>2</v>
      </c>
      <c r="AR30" s="22">
        <v>0</v>
      </c>
      <c r="AS30" s="22">
        <v>0</v>
      </c>
      <c r="AT30" s="22">
        <v>5</v>
      </c>
      <c r="AU30" s="22">
        <v>0</v>
      </c>
      <c r="AV30" s="22">
        <v>0</v>
      </c>
      <c r="AW30" s="22">
        <v>1</v>
      </c>
      <c r="AX30" s="22">
        <v>0</v>
      </c>
      <c r="AY30" s="22">
        <v>0</v>
      </c>
      <c r="AZ30" s="24">
        <v>2</v>
      </c>
    </row>
    <row r="31" spans="1:52" x14ac:dyDescent="0.25">
      <c r="A31" s="9"/>
      <c r="B31" s="10">
        <v>22</v>
      </c>
      <c r="C31" s="17" t="s">
        <v>25</v>
      </c>
      <c r="D31" s="17" t="s">
        <v>26</v>
      </c>
      <c r="E31" s="17" t="s">
        <v>27</v>
      </c>
      <c r="F31" s="12" t="s">
        <v>184</v>
      </c>
      <c r="G31" s="13">
        <v>36677</v>
      </c>
      <c r="H31" s="40" t="s">
        <v>190</v>
      </c>
      <c r="I31" s="12"/>
      <c r="J31" s="26" t="s">
        <v>198</v>
      </c>
      <c r="K31" s="35">
        <v>11</v>
      </c>
      <c r="L31" s="12" t="s">
        <v>243</v>
      </c>
      <c r="M31" s="12">
        <f t="shared" si="0"/>
        <v>19</v>
      </c>
      <c r="N31" s="22">
        <v>0</v>
      </c>
      <c r="O31" s="22">
        <v>1</v>
      </c>
      <c r="P31" s="22">
        <v>0</v>
      </c>
      <c r="Q31" s="22">
        <v>0</v>
      </c>
      <c r="R31" s="22">
        <v>0</v>
      </c>
      <c r="S31" s="22">
        <v>1</v>
      </c>
      <c r="T31" s="22">
        <v>0</v>
      </c>
      <c r="U31" s="22">
        <v>1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1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1</v>
      </c>
      <c r="AJ31" s="22">
        <v>0</v>
      </c>
      <c r="AK31" s="22">
        <v>0</v>
      </c>
      <c r="AL31" s="22">
        <v>3</v>
      </c>
      <c r="AM31" s="22">
        <v>0</v>
      </c>
      <c r="AN31" s="22">
        <v>0</v>
      </c>
      <c r="AO31" s="22">
        <v>0</v>
      </c>
      <c r="AP31" s="22">
        <v>4</v>
      </c>
      <c r="AQ31" s="22">
        <v>2</v>
      </c>
      <c r="AR31" s="22">
        <v>0</v>
      </c>
      <c r="AS31" s="22">
        <v>0</v>
      </c>
      <c r="AT31" s="22">
        <v>3</v>
      </c>
      <c r="AU31" s="22">
        <v>0</v>
      </c>
      <c r="AV31" s="22">
        <v>0</v>
      </c>
      <c r="AW31" s="22">
        <v>1</v>
      </c>
      <c r="AX31" s="22">
        <v>0</v>
      </c>
      <c r="AY31" s="22">
        <v>0</v>
      </c>
      <c r="AZ31" s="24">
        <v>1</v>
      </c>
    </row>
    <row r="32" spans="1:52" x14ac:dyDescent="0.25">
      <c r="A32" s="9"/>
      <c r="B32" s="10">
        <v>23</v>
      </c>
      <c r="C32" s="11" t="s">
        <v>38</v>
      </c>
      <c r="D32" s="11" t="s">
        <v>39</v>
      </c>
      <c r="E32" s="11" t="s">
        <v>40</v>
      </c>
      <c r="F32" s="12" t="s">
        <v>184</v>
      </c>
      <c r="G32" s="13">
        <v>36839</v>
      </c>
      <c r="H32" s="40" t="s">
        <v>190</v>
      </c>
      <c r="I32" s="12"/>
      <c r="J32" s="44" t="s">
        <v>199</v>
      </c>
      <c r="K32" s="35">
        <v>11</v>
      </c>
      <c r="L32" s="12" t="s">
        <v>243</v>
      </c>
      <c r="M32" s="12">
        <f t="shared" si="0"/>
        <v>19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1</v>
      </c>
      <c r="T32" s="22">
        <v>0</v>
      </c>
      <c r="U32" s="22">
        <v>0</v>
      </c>
      <c r="V32" s="22">
        <v>0</v>
      </c>
      <c r="W32" s="22">
        <v>1</v>
      </c>
      <c r="X32" s="22">
        <v>0</v>
      </c>
      <c r="Y32" s="22">
        <v>0</v>
      </c>
      <c r="Z32" s="22">
        <v>1</v>
      </c>
      <c r="AA32" s="22">
        <v>0</v>
      </c>
      <c r="AB32" s="22">
        <v>1</v>
      </c>
      <c r="AC32" s="22">
        <v>1</v>
      </c>
      <c r="AD32" s="22">
        <v>0</v>
      </c>
      <c r="AE32" s="22">
        <v>1</v>
      </c>
      <c r="AF32" s="22">
        <v>1</v>
      </c>
      <c r="AG32" s="22">
        <v>0</v>
      </c>
      <c r="AH32" s="22">
        <v>0</v>
      </c>
      <c r="AI32" s="22">
        <v>1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4</v>
      </c>
      <c r="AQ32" s="22">
        <v>1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5</v>
      </c>
      <c r="AX32" s="22">
        <v>0</v>
      </c>
      <c r="AY32" s="22">
        <v>0</v>
      </c>
      <c r="AZ32" s="24">
        <v>1</v>
      </c>
    </row>
    <row r="33" spans="1:52" x14ac:dyDescent="0.25">
      <c r="A33" s="11"/>
      <c r="B33" s="10">
        <v>24</v>
      </c>
      <c r="C33" s="11" t="s">
        <v>67</v>
      </c>
      <c r="D33" s="11" t="s">
        <v>23</v>
      </c>
      <c r="E33" s="11" t="s">
        <v>61</v>
      </c>
      <c r="F33" s="12" t="s">
        <v>184</v>
      </c>
      <c r="G33" s="20">
        <v>36651</v>
      </c>
      <c r="H33" s="40" t="s">
        <v>190</v>
      </c>
      <c r="I33" s="12"/>
      <c r="J33" s="45" t="s">
        <v>212</v>
      </c>
      <c r="K33" s="41">
        <v>11</v>
      </c>
      <c r="L33" s="12" t="s">
        <v>243</v>
      </c>
      <c r="M33" s="12">
        <f t="shared" si="0"/>
        <v>17</v>
      </c>
      <c r="N33" s="22">
        <v>1</v>
      </c>
      <c r="O33" s="22">
        <v>0</v>
      </c>
      <c r="P33" s="22">
        <v>1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1</v>
      </c>
      <c r="W33" s="22">
        <v>0</v>
      </c>
      <c r="X33" s="22">
        <v>1</v>
      </c>
      <c r="Y33" s="22">
        <v>0</v>
      </c>
      <c r="Z33" s="22">
        <v>1</v>
      </c>
      <c r="AA33" s="22">
        <v>0</v>
      </c>
      <c r="AB33" s="22">
        <v>1</v>
      </c>
      <c r="AC33" s="22">
        <v>0</v>
      </c>
      <c r="AD33" s="22">
        <v>0</v>
      </c>
      <c r="AE33" s="22">
        <v>1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1</v>
      </c>
      <c r="AP33" s="22">
        <v>4</v>
      </c>
      <c r="AQ33" s="22">
        <v>1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2</v>
      </c>
      <c r="AX33" s="22">
        <v>1</v>
      </c>
      <c r="AY33" s="22">
        <v>0</v>
      </c>
      <c r="AZ33" s="24">
        <v>1</v>
      </c>
    </row>
  </sheetData>
  <mergeCells count="3">
    <mergeCell ref="C3:D3"/>
    <mergeCell ref="B4:D4"/>
    <mergeCell ref="B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2017-11-23T14:44:40Z</dcterms:modified>
</cp:coreProperties>
</file>