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2"/>
  </bookViews>
  <sheets>
    <sheet name="7 класс" sheetId="6" r:id="rId1"/>
    <sheet name="8класс" sheetId="5" r:id="rId2"/>
    <sheet name="9 класс" sheetId="8" r:id="rId3"/>
    <sheet name="10 класс" sheetId="3" r:id="rId4"/>
    <sheet name="11 класс" sheetId="7" r:id="rId5"/>
  </sheets>
  <externalReferences>
    <externalReference r:id="rId6"/>
  </externalReferences>
  <definedNames>
    <definedName name="_xlnm._FilterDatabase" localSheetId="3" hidden="1">'10 класс'!$A$9:$AP$9</definedName>
    <definedName name="_xlnm._FilterDatabase" localSheetId="4" hidden="1">'11 класс'!$A$9:$BA$9</definedName>
    <definedName name="_xlnm._FilterDatabase" localSheetId="2" hidden="1">'9 класс'!$A$9:$AZ$9</definedName>
  </definedNames>
  <calcPr calcId="145621"/>
</workbook>
</file>

<file path=xl/calcChain.xml><?xml version="1.0" encoding="utf-8"?>
<calcChain xmlns="http://schemas.openxmlformats.org/spreadsheetml/2006/main">
  <c r="M55" i="8" l="1"/>
  <c r="M53" i="8"/>
  <c r="M52" i="8"/>
  <c r="M51" i="8"/>
  <c r="M50" i="8"/>
  <c r="M49" i="8"/>
  <c r="M48" i="8"/>
  <c r="M47" i="8"/>
  <c r="M46" i="8"/>
  <c r="M45" i="8"/>
  <c r="M43" i="8"/>
  <c r="M42" i="8"/>
  <c r="M44" i="8"/>
  <c r="M41" i="8"/>
  <c r="M40" i="8"/>
  <c r="M39" i="8"/>
  <c r="M38" i="8"/>
  <c r="M37" i="8"/>
  <c r="M36" i="8"/>
  <c r="M35" i="8"/>
  <c r="M34" i="8"/>
  <c r="M33" i="8"/>
  <c r="M32" i="8"/>
  <c r="M31" i="8"/>
  <c r="M30" i="8"/>
  <c r="M28" i="8"/>
  <c r="M29" i="8"/>
  <c r="M26" i="8"/>
  <c r="M27" i="8"/>
  <c r="M24" i="8"/>
  <c r="M25" i="8"/>
  <c r="M23" i="8"/>
  <c r="M22" i="8"/>
  <c r="M21" i="8"/>
  <c r="M20" i="8"/>
  <c r="M19" i="8"/>
  <c r="M18" i="8"/>
  <c r="M17" i="8"/>
  <c r="M16" i="8"/>
  <c r="M15" i="8"/>
  <c r="M14" i="8"/>
  <c r="M13" i="8"/>
  <c r="M10" i="8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4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5" i="7"/>
  <c r="M14" i="7"/>
  <c r="M13" i="7"/>
  <c r="M12" i="7"/>
  <c r="M11" i="7"/>
  <c r="M10" i="7"/>
  <c r="M15" i="6" l="1"/>
  <c r="M17" i="6"/>
  <c r="M23" i="6"/>
  <c r="M38" i="6"/>
  <c r="M19" i="6"/>
  <c r="M13" i="6"/>
  <c r="M31" i="6"/>
  <c r="M14" i="6"/>
  <c r="M36" i="6"/>
  <c r="M11" i="6"/>
  <c r="M12" i="6"/>
  <c r="M26" i="6"/>
  <c r="M32" i="6"/>
  <c r="M34" i="6"/>
  <c r="M16" i="6"/>
  <c r="M29" i="6"/>
  <c r="M25" i="6"/>
  <c r="M37" i="6"/>
  <c r="M21" i="6"/>
  <c r="M20" i="6"/>
  <c r="M27" i="6"/>
  <c r="M22" i="6"/>
  <c r="M18" i="6"/>
  <c r="M33" i="6"/>
  <c r="M24" i="6"/>
  <c r="M28" i="6"/>
  <c r="M30" i="6"/>
  <c r="M35" i="6"/>
  <c r="M10" i="6"/>
  <c r="L21" i="5" l="1"/>
  <c r="L22" i="5"/>
  <c r="L16" i="5"/>
  <c r="L17" i="5"/>
  <c r="L28" i="5"/>
  <c r="L33" i="5"/>
  <c r="L20" i="5"/>
  <c r="L18" i="5"/>
  <c r="L12" i="5"/>
  <c r="L13" i="5"/>
  <c r="L10" i="5"/>
  <c r="L32" i="5"/>
  <c r="L29" i="5"/>
  <c r="L23" i="5"/>
  <c r="L25" i="5"/>
  <c r="L30" i="5"/>
  <c r="L24" i="5"/>
  <c r="L36" i="5"/>
  <c r="L14" i="5"/>
  <c r="L26" i="5"/>
  <c r="L27" i="5"/>
  <c r="L35" i="5"/>
  <c r="L34" i="5"/>
  <c r="L37" i="5"/>
  <c r="L19" i="5"/>
  <c r="L38" i="5"/>
  <c r="L15" i="5"/>
  <c r="L31" i="5"/>
  <c r="L11" i="5"/>
  <c r="M10" i="3"/>
  <c r="M15" i="3"/>
  <c r="M30" i="3"/>
  <c r="M33" i="3"/>
  <c r="M18" i="3"/>
  <c r="M29" i="3"/>
  <c r="M49" i="3"/>
  <c r="M19" i="3"/>
  <c r="M46" i="3"/>
  <c r="M36" i="3"/>
  <c r="M37" i="3"/>
  <c r="M54" i="3"/>
  <c r="M51" i="3"/>
  <c r="M22" i="3"/>
  <c r="M44" i="3"/>
  <c r="M38" i="3"/>
  <c r="M53" i="3"/>
  <c r="M16" i="3"/>
  <c r="M45" i="3"/>
  <c r="M52" i="3"/>
  <c r="M39" i="3"/>
  <c r="M25" i="3"/>
  <c r="M40" i="3"/>
  <c r="M43" i="3"/>
  <c r="M23" i="3"/>
  <c r="M31" i="3"/>
  <c r="M27" i="3"/>
  <c r="M41" i="3"/>
  <c r="M55" i="3"/>
  <c r="M12" i="3"/>
  <c r="M42" i="3"/>
  <c r="M34" i="3"/>
  <c r="M48" i="3"/>
  <c r="M28" i="3"/>
  <c r="M35" i="3"/>
  <c r="M47" i="3"/>
  <c r="M17" i="3"/>
  <c r="M26" i="3"/>
  <c r="M21" i="3"/>
  <c r="M24" i="3"/>
  <c r="M50" i="3"/>
  <c r="M32" i="3"/>
</calcChain>
</file>

<file path=xl/sharedStrings.xml><?xml version="1.0" encoding="utf-8"?>
<sst xmlns="http://schemas.openxmlformats.org/spreadsheetml/2006/main" count="1479" uniqueCount="520">
  <si>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</si>
  <si>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</si>
  <si>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</si>
  <si>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</si>
  <si>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</si>
  <si>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</si>
  <si>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</si>
  <si>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</si>
  <si>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</si>
  <si>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</si>
  <si>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</si>
  <si>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</si>
  <si>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</si>
  <si>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</si>
  <si>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</si>
  <si>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Уровень (класс) обучения</t>
  </si>
  <si>
    <t>Тип диплома</t>
  </si>
  <si>
    <t>Результат (балл)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</si>
  <si>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</si>
  <si>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Алина</t>
  </si>
  <si>
    <t>Андреевна</t>
  </si>
  <si>
    <t>Анастасия</t>
  </si>
  <si>
    <t>Валерьевна</t>
  </si>
  <si>
    <t>Марина</t>
  </si>
  <si>
    <t>Юлия</t>
  </si>
  <si>
    <t>Сергеевна</t>
  </si>
  <si>
    <t>Дарья</t>
  </si>
  <si>
    <t>Николаевна</t>
  </si>
  <si>
    <t>Мария</t>
  </si>
  <si>
    <t>Владимировна</t>
  </si>
  <si>
    <t>Юрьевна</t>
  </si>
  <si>
    <t>Васильева</t>
  </si>
  <si>
    <t>Елизавета</t>
  </si>
  <si>
    <t>Дмитриевна</t>
  </si>
  <si>
    <t>Максим</t>
  </si>
  <si>
    <t>Олеговна</t>
  </si>
  <si>
    <t>Софья</t>
  </si>
  <si>
    <t>Денисовна</t>
  </si>
  <si>
    <t>Алексеевна</t>
  </si>
  <si>
    <t>Игоревна</t>
  </si>
  <si>
    <t xml:space="preserve">Дарья </t>
  </si>
  <si>
    <t>Александровна</t>
  </si>
  <si>
    <t>Анна</t>
  </si>
  <si>
    <t>Александрович</t>
  </si>
  <si>
    <t>Константиновна</t>
  </si>
  <si>
    <t>Татьяна</t>
  </si>
  <si>
    <t>Ольга</t>
  </si>
  <si>
    <t>Яна</t>
  </si>
  <si>
    <t>Дмитриевич</t>
  </si>
  <si>
    <t>Романовна</t>
  </si>
  <si>
    <t>Екатерина</t>
  </si>
  <si>
    <t>Сергеевич</t>
  </si>
  <si>
    <t>Даниил</t>
  </si>
  <si>
    <t>Ангелина</t>
  </si>
  <si>
    <t>Викторовна</t>
  </si>
  <si>
    <t>Павловна</t>
  </si>
  <si>
    <t>Токарева</t>
  </si>
  <si>
    <t>Аксиния</t>
  </si>
  <si>
    <t>Азарин</t>
  </si>
  <si>
    <t>Александр</t>
  </si>
  <si>
    <t>Соколова</t>
  </si>
  <si>
    <t>Вадимовна</t>
  </si>
  <si>
    <t>Михайловна</t>
  </si>
  <si>
    <t>Астафоров</t>
  </si>
  <si>
    <t>Эдуард</t>
  </si>
  <si>
    <t>Алексеевич</t>
  </si>
  <si>
    <t>Атоян</t>
  </si>
  <si>
    <t>Карина</t>
  </si>
  <si>
    <t>Геннадьевна</t>
  </si>
  <si>
    <t>Инна</t>
  </si>
  <si>
    <t>Илья</t>
  </si>
  <si>
    <t>Ломакина</t>
  </si>
  <si>
    <t>Диана</t>
  </si>
  <si>
    <t>Сироткина</t>
  </si>
  <si>
    <t>Денисович</t>
  </si>
  <si>
    <t>Яшкунова</t>
  </si>
  <si>
    <t>Муенге Пеа</t>
  </si>
  <si>
    <t>Эвелина</t>
  </si>
  <si>
    <t>Сезаровна</t>
  </si>
  <si>
    <t>Кожухова</t>
  </si>
  <si>
    <t>Александра</t>
  </si>
  <si>
    <t>Мирзакулиева</t>
  </si>
  <si>
    <t>Жасмин</t>
  </si>
  <si>
    <t>Аджмаловна</t>
  </si>
  <si>
    <t>ж</t>
  </si>
  <si>
    <t>РФ</t>
  </si>
  <si>
    <t>м</t>
  </si>
  <si>
    <t>Ростов-на-Дону</t>
  </si>
  <si>
    <t>Алиса</t>
  </si>
  <si>
    <t>Андреевич</t>
  </si>
  <si>
    <t>Валерия</t>
  </si>
  <si>
    <t>Вячеславовна</t>
  </si>
  <si>
    <t>Руслановна</t>
  </si>
  <si>
    <t>Полина</t>
  </si>
  <si>
    <t>Олег</t>
  </si>
  <si>
    <t>Олегович</t>
  </si>
  <si>
    <t>Арина</t>
  </si>
  <si>
    <t>МБОУ "Школа № 44"</t>
  </si>
  <si>
    <t>Филиппов</t>
  </si>
  <si>
    <t>Тимур</t>
  </si>
  <si>
    <t>Тимурович</t>
  </si>
  <si>
    <t>Алена</t>
  </si>
  <si>
    <t>Никита</t>
  </si>
  <si>
    <t>Николай</t>
  </si>
  <si>
    <t>Иванова</t>
  </si>
  <si>
    <t>Арбузова</t>
  </si>
  <si>
    <t>Петровна</t>
  </si>
  <si>
    <t>Ковалева</t>
  </si>
  <si>
    <t>Надежда</t>
  </si>
  <si>
    <t>Севастьянов</t>
  </si>
  <si>
    <t>Глеб</t>
  </si>
  <si>
    <t xml:space="preserve">Путрина </t>
  </si>
  <si>
    <t xml:space="preserve">Галина  </t>
  </si>
  <si>
    <t>Меликовна</t>
  </si>
  <si>
    <t xml:space="preserve">Лебедюк  </t>
  </si>
  <si>
    <t>Осипова</t>
  </si>
  <si>
    <t>Светлана</t>
  </si>
  <si>
    <t xml:space="preserve">Терьянова  </t>
  </si>
  <si>
    <t>София</t>
  </si>
  <si>
    <t xml:space="preserve">Хаустова  </t>
  </si>
  <si>
    <t>Айдинян</t>
  </si>
  <si>
    <t xml:space="preserve"> Артур </t>
  </si>
  <si>
    <t>Артурович</t>
  </si>
  <si>
    <t>Малышева</t>
  </si>
  <si>
    <t xml:space="preserve">Морошкина  </t>
  </si>
  <si>
    <t>Алдошкина</t>
  </si>
  <si>
    <t>Алла</t>
  </si>
  <si>
    <t xml:space="preserve">Баштинская </t>
  </si>
  <si>
    <t>Левандина</t>
  </si>
  <si>
    <t>Мурцева</t>
  </si>
  <si>
    <t>Шеверда</t>
  </si>
  <si>
    <t>Артемович</t>
  </si>
  <si>
    <t>Кузьменко</t>
  </si>
  <si>
    <t xml:space="preserve"> Матвей </t>
  </si>
  <si>
    <t xml:space="preserve">Суслина </t>
  </si>
  <si>
    <t>Олеся</t>
  </si>
  <si>
    <t>Марковна</t>
  </si>
  <si>
    <t>Касьяненко</t>
  </si>
  <si>
    <t xml:space="preserve">Александра </t>
  </si>
  <si>
    <t>Лях</t>
  </si>
  <si>
    <t>Момотова</t>
  </si>
  <si>
    <t>Елена</t>
  </si>
  <si>
    <t>Ивановна</t>
  </si>
  <si>
    <t>Дюба</t>
  </si>
  <si>
    <t>Щетинина</t>
  </si>
  <si>
    <t xml:space="preserve">Дудина  </t>
  </si>
  <si>
    <t xml:space="preserve">Киселева  </t>
  </si>
  <si>
    <t>Михайлов</t>
  </si>
  <si>
    <t>Андрей</t>
  </si>
  <si>
    <t>Мунаева</t>
  </si>
  <si>
    <t>Аслановна</t>
  </si>
  <si>
    <t>Орлова</t>
  </si>
  <si>
    <t xml:space="preserve">Доценко </t>
  </si>
  <si>
    <t>Витальевич</t>
  </si>
  <si>
    <t>Посиделов</t>
  </si>
  <si>
    <t>Алексей</t>
  </si>
  <si>
    <t>Владиславович</t>
  </si>
  <si>
    <t xml:space="preserve">Топилина  </t>
  </si>
  <si>
    <t xml:space="preserve">Филимонова </t>
  </si>
  <si>
    <t>Пятибратская</t>
  </si>
  <si>
    <t>Рамазанова</t>
  </si>
  <si>
    <t>Гудратдиновна</t>
  </si>
  <si>
    <t>Щербетова</t>
  </si>
  <si>
    <t>Иветта</t>
  </si>
  <si>
    <t xml:space="preserve"> Александра </t>
  </si>
  <si>
    <t>Петляков</t>
  </si>
  <si>
    <t>Ярослав</t>
  </si>
  <si>
    <t>Оболенский</t>
  </si>
  <si>
    <t>Агеев</t>
  </si>
  <si>
    <t>Егор</t>
  </si>
  <si>
    <t>Генне</t>
  </si>
  <si>
    <t>Лесная</t>
  </si>
  <si>
    <t>Варвара</t>
  </si>
  <si>
    <t>Аттарова</t>
  </si>
  <si>
    <t>Вероника</t>
  </si>
  <si>
    <t xml:space="preserve">Кушнарева </t>
  </si>
  <si>
    <t xml:space="preserve">Диана </t>
  </si>
  <si>
    <t xml:space="preserve">Штейн </t>
  </si>
  <si>
    <t>Владиславовна</t>
  </si>
  <si>
    <t xml:space="preserve">Тодоров  </t>
  </si>
  <si>
    <t>Чумаченко</t>
  </si>
  <si>
    <t>Мелихов</t>
  </si>
  <si>
    <t xml:space="preserve">Помазкова  </t>
  </si>
  <si>
    <t>Тимофеевна</t>
  </si>
  <si>
    <t xml:space="preserve">Яшина  </t>
  </si>
  <si>
    <t>Познухова</t>
  </si>
  <si>
    <t>Антоновна</t>
  </si>
  <si>
    <t>Гребенникова</t>
  </si>
  <si>
    <t>Дарина</t>
  </si>
  <si>
    <t>Ревякин</t>
  </si>
  <si>
    <t xml:space="preserve">Никита </t>
  </si>
  <si>
    <t xml:space="preserve">Лисунова  </t>
  </si>
  <si>
    <t xml:space="preserve">Гусева  </t>
  </si>
  <si>
    <t xml:space="preserve">Гордиенко </t>
  </si>
  <si>
    <t xml:space="preserve">Пахомова </t>
  </si>
  <si>
    <t xml:space="preserve">Бородкина  </t>
  </si>
  <si>
    <t>Стрельникова</t>
  </si>
  <si>
    <t xml:space="preserve">Максименко </t>
  </si>
  <si>
    <t>Бондаренко</t>
  </si>
  <si>
    <t>Оксана</t>
  </si>
  <si>
    <t xml:space="preserve">Катасонов </t>
  </si>
  <si>
    <t>29.082001</t>
  </si>
  <si>
    <r>
      <rPr>
        <b/>
        <sz val="12"/>
        <color theme="1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</si>
  <si>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Степанов</t>
  </si>
  <si>
    <t>Игнат</t>
  </si>
  <si>
    <t>Константинович</t>
  </si>
  <si>
    <t>Деланьян</t>
  </si>
  <si>
    <t>Амалия</t>
  </si>
  <si>
    <t>Арменаковна</t>
  </si>
  <si>
    <t>Донцов</t>
  </si>
  <si>
    <t>Перепелица</t>
  </si>
  <si>
    <t>Чернушкин</t>
  </si>
  <si>
    <t>Данил</t>
  </si>
  <si>
    <t>Петрин</t>
  </si>
  <si>
    <t>Коломыцев</t>
  </si>
  <si>
    <t>Юрьевич</t>
  </si>
  <si>
    <t>Холин</t>
  </si>
  <si>
    <t>Тимофей</t>
  </si>
  <si>
    <t>Валерьевич</t>
  </si>
  <si>
    <t xml:space="preserve">Джиоева </t>
  </si>
  <si>
    <t>Валентина</t>
  </si>
  <si>
    <t>Артуровна</t>
  </si>
  <si>
    <t>Толстая</t>
  </si>
  <si>
    <t>Бекета</t>
  </si>
  <si>
    <t xml:space="preserve">Миндовская </t>
  </si>
  <si>
    <t xml:space="preserve">Елизавета  </t>
  </si>
  <si>
    <t>Тоноян</t>
  </si>
  <si>
    <t xml:space="preserve">Римма </t>
  </si>
  <si>
    <t>Алексановна</t>
  </si>
  <si>
    <t>Бирбраер</t>
  </si>
  <si>
    <t>Виктория</t>
  </si>
  <si>
    <t>Пунина</t>
  </si>
  <si>
    <t>Чернышева</t>
  </si>
  <si>
    <t>Федоренко</t>
  </si>
  <si>
    <t>Садовская</t>
  </si>
  <si>
    <t>Каплий</t>
  </si>
  <si>
    <t xml:space="preserve">Сапельникова </t>
  </si>
  <si>
    <t>Чебаков</t>
  </si>
  <si>
    <t>Владислав</t>
  </si>
  <si>
    <t>Санина</t>
  </si>
  <si>
    <t>Жилина</t>
  </si>
  <si>
    <t xml:space="preserve">Никитин </t>
  </si>
  <si>
    <t>Доминик</t>
  </si>
  <si>
    <t>Волжина</t>
  </si>
  <si>
    <t>Кивва</t>
  </si>
  <si>
    <t>Сергеев</t>
  </si>
  <si>
    <t>Михайлович</t>
  </si>
  <si>
    <t>Треглазова</t>
  </si>
  <si>
    <t xml:space="preserve"> Валерия</t>
  </si>
  <si>
    <t>Герина</t>
  </si>
  <si>
    <t>обществознание</t>
  </si>
  <si>
    <t>Муниципальное Бюджетное  общеобразовательное учреждение Гимназия №95</t>
  </si>
  <si>
    <t>Муниципальное Бюджетное  общеобразовательное учреждение "Школа № 80"</t>
  </si>
  <si>
    <t>Муниципальное Бюджетное  общеобразовательное учреждение Школа № 31</t>
  </si>
  <si>
    <t>Муниципальное Бюджетное  общеобразовательное учреждение Школа № 15</t>
  </si>
  <si>
    <t>Муниципальное Бюджетное  общеобразовательное учреждение "Школа № 111"</t>
  </si>
  <si>
    <t>Муниципальное Бюджетное  общеобразовательное учреждение "Лицей № 20"</t>
  </si>
  <si>
    <t>Муниципальное Бюджетное  общеобразовательное учреждение "Школа № 49"</t>
  </si>
  <si>
    <t>Муниципальное Бюджетное  общеобразовательное учреждение Гимназия № 117</t>
  </si>
  <si>
    <t>Муниципальное Бюджетное  общеобразовательное учреждение Школа № 60</t>
  </si>
  <si>
    <t>Муниципальное Бюджетное  общеобразовательное учреждениеГимназия № 25</t>
  </si>
  <si>
    <t>Муниципальное Бюджетное  общеобразовательное учреждение "Школа № 44"</t>
  </si>
  <si>
    <t>Муниципальное Бюджетное  общеобразовательное учреждение"Школа № 47"</t>
  </si>
  <si>
    <t>Муниципальное Бюджетное  общеобразовательное учреждение "Школа №17"</t>
  </si>
  <si>
    <t>Муниципальное Бюджетное  общеобразовательное учреждениеГимназия № 95</t>
  </si>
  <si>
    <t>Муниципальное Бюджетное  общеобразовательное учреждение "Гимназия № 45"</t>
  </si>
  <si>
    <t>Муниципальное Бюджетное  общеобразовательное учреждение "Школа № 47"</t>
  </si>
  <si>
    <t>Муниципальное Бюджетное  общеобразовательное учреждение "Школа № 72"</t>
  </si>
  <si>
    <t xml:space="preserve"> Муниципальное Бюджетное  общеобразовательное учреждение "Школа № 94"</t>
  </si>
  <si>
    <t>Муниципальное Бюджетное  общеобразовательное учреждение"Школа № 80"</t>
  </si>
  <si>
    <t>Муниципальное Бюджетное  общеобразовательное учреждение "Школа №4"</t>
  </si>
  <si>
    <t>Муниципальное Бюджетное  общеобразовательное учреждение "Школа № 16"</t>
  </si>
  <si>
    <t>Муниципальное Бюджетное  общеобразовательное учреждение "Школа № 109"</t>
  </si>
  <si>
    <t>Муниципальное Бюджетное  общеобразовательное учреждение "Школа № 84"</t>
  </si>
  <si>
    <t>Частное общеобразовательное Учреждение "Лицей КЭО"</t>
  </si>
  <si>
    <t>Частное общеобразовательное Учреждение"Лицей КЭО"</t>
  </si>
  <si>
    <t>Муниципальное Автономное Общеобразовательное Учреждение "Гимназия № 76"</t>
  </si>
  <si>
    <t>Муниципальное Автономное Общеобразовательное Учреждение  "Гимназия № 76"</t>
  </si>
  <si>
    <t>Муниципальное Бюджетное  общеобразовательное учреждение Гимназия № 25</t>
  </si>
  <si>
    <t>МБОУ "Школа № 24"</t>
  </si>
  <si>
    <t>Муниципальное Бюджетное Общеобразовательное Учреждение Лицей №27</t>
  </si>
  <si>
    <t>Муниципальное Бюджетное Общеобразовательное Учреждение  "Школа 111"</t>
  </si>
  <si>
    <t>Муниципальное Бюджетное Общеобразовательное Учреждение"Гимназия № 19"</t>
  </si>
  <si>
    <t>Муниципальное Бюджетное Общеобразовательное УчреждениеГимназия № 25</t>
  </si>
  <si>
    <t>Муниципальное Бюджетное Общеобразовательное Учреждение"Школа № 80"</t>
  </si>
  <si>
    <t>Муниципальное Бюджетное Общеобразовательное Учреждение "Школа № 24"</t>
  </si>
  <si>
    <t>Муниципальное Бюджетное Общеобразовательное Учреждение "Гимназия № 19"</t>
  </si>
  <si>
    <t>Муниципальное Бюджетное Общеобразовательное Учреждение Школа № 15</t>
  </si>
  <si>
    <t>Муниципальное Бюджетное Общеобразовательное Учреждение"Школа № 111"</t>
  </si>
  <si>
    <t>Муниципальное Бюджетное Общеобразовательное Учреждение "Школа № 16"</t>
  </si>
  <si>
    <t>Муниципальное Бюджетное Общеобразовательное Учреждение"Гимназия № 45"</t>
  </si>
  <si>
    <t>Муниципальное Бюджетное Общеобразовательное Учреждение "Гимназия № 45"</t>
  </si>
  <si>
    <t>Муниципальное Бюджетное Общеобразовательное Учреждение"Школа № 7"</t>
  </si>
  <si>
    <t>Муниципальное Бюджетное Общеобразовательное УчреждениеШкола № 40</t>
  </si>
  <si>
    <t>Муниципальное Бюджетное Общеобразовательное УчреждениеЛицей №27</t>
  </si>
  <si>
    <t>Муниципальное Бюджетное Общеобразовательное УчреждениеГимназия №46</t>
  </si>
  <si>
    <t>Муниципальное Бюджетное Общеобразовательное Учреждение "Гимназия № 34"</t>
  </si>
  <si>
    <t>Муниципальное Автономное Общеобразовательное Учреждение Классический лицей №1</t>
  </si>
  <si>
    <t>Муниципальное Автономное Общеобразовательное Учреждение "Школа №53"</t>
  </si>
  <si>
    <t>Муниципальное Автономное Общеобразовательное Учреждение  "Класический лицей № 1"</t>
  </si>
  <si>
    <t>Муниципальное Автономное Общеобразовательное Учреждение  "Школа №53"</t>
  </si>
  <si>
    <t>Муниципальное Автономное Общеобразовательное Учреждение  "Юридическая гимназия №9"</t>
  </si>
  <si>
    <t>Муниципальное Автономное Общеобразовательное Учреждение "Класический лицей № 1"</t>
  </si>
  <si>
    <t>Муниципальное Автономное Общеобразовательное Учреждение  "лицей Экономический №14"</t>
  </si>
  <si>
    <t>Муниципальное Автономное Общеобразовательное Учреждение Лицей №14</t>
  </si>
  <si>
    <t>Муниципальное Бюджетное Общеобразовательное учреждение  «Гимназия № 14»</t>
  </si>
  <si>
    <t>Муниципальное Бюджетное Общеобразовательное учреждение   "Школа № 111"</t>
  </si>
  <si>
    <t>Муниципальное Бюджетное Общеобразовательное учреждение   "Школа № 83"</t>
  </si>
  <si>
    <t>Муниципальное Бюджетное Общеобразовательное учреждение   "Школа № 80"</t>
  </si>
  <si>
    <t>Муниципальное Бюджетное Общеобразовательное учреждение   «Гимназия № 14»</t>
  </si>
  <si>
    <t>Муниципальное Бюджетное Общеобразовательное учреждение   «Гимназия № 36»</t>
  </si>
  <si>
    <t>Муниципальное Бюджетное Общеобразовательное учреждение  "Гимназия № 19"</t>
  </si>
  <si>
    <t>Муниципальное Бюджетное Общеобразовательное учреждение   "Гимназия № 34"</t>
  </si>
  <si>
    <t>Муниципальное Бюджетное Общеобразовательное учреждение   "Гимназия № 12"</t>
  </si>
  <si>
    <t>Муниципальное Бюджетное Общеобразовательное учреждение   "Школа №47 "</t>
  </si>
  <si>
    <t>Муниципальное Бюджетное Общеобразовательное учреждение   "Лицей № 20"</t>
  </si>
  <si>
    <t>Муниципальное Бюджетное Общеобразовательное учреждение   "Школа № 21"</t>
  </si>
  <si>
    <t>обществознанию</t>
  </si>
  <si>
    <t>Частное Общеобразовательное Учреждение Средняя Общеобразовательная Школа  АзБукиВеди</t>
  </si>
  <si>
    <t>Муниципальное Бюджетное Общеобразовательное учреждение  Школа №110</t>
  </si>
  <si>
    <t>Муниципальное Бюджетное Общеобразовательное учреждение   "Школа № 7"</t>
  </si>
  <si>
    <t>Лунёва</t>
  </si>
  <si>
    <t>Муниципальное Бюджетное Общеобразовательное Учреждение  Лицей № 103</t>
  </si>
  <si>
    <t>Лилия</t>
  </si>
  <si>
    <t xml:space="preserve">Бровкина </t>
  </si>
  <si>
    <t>Муниципальное Бюджетное Общеобразовательное Учреждение  "Гимназия № 45"</t>
  </si>
  <si>
    <t>Фетисов</t>
  </si>
  <si>
    <t xml:space="preserve">Анатольевич </t>
  </si>
  <si>
    <t>Завьялова</t>
  </si>
  <si>
    <t>Частное общеобразовательное Учреждение Лицей "КЭО"</t>
  </si>
  <si>
    <t xml:space="preserve">Баданина  </t>
  </si>
  <si>
    <t>Алейников</t>
  </si>
  <si>
    <t>Антон</t>
  </si>
  <si>
    <t>Частное общеобразовательное Учреждение  "Лицей КЭО"</t>
  </si>
  <si>
    <t xml:space="preserve">Мясоедова </t>
  </si>
  <si>
    <t>Борисовна</t>
  </si>
  <si>
    <t>Берия</t>
  </si>
  <si>
    <t>Ревазиевна</t>
  </si>
  <si>
    <t>Муниципальное Бюджетное Общеобразовательное Учреждение  "Школа № 47"</t>
  </si>
  <si>
    <t>Ветлицына</t>
  </si>
  <si>
    <t>Степанова</t>
  </si>
  <si>
    <t>Муниципальное Автономное Общеобразовательное Учреждение "Лицей № 11"</t>
  </si>
  <si>
    <t>Корчук</t>
  </si>
  <si>
    <t>Робертовна</t>
  </si>
  <si>
    <t>Муниципальное Автономное Общеобразовательное Учреждение "Классический лицей №1"</t>
  </si>
  <si>
    <t>Дуварова</t>
  </si>
  <si>
    <t>Кристина</t>
  </si>
  <si>
    <t>Витальевна</t>
  </si>
  <si>
    <t>Муниципальное Бюджетное Общеобразовательное Учреждение  "Школа № 10"</t>
  </si>
  <si>
    <t xml:space="preserve">Ильина  </t>
  </si>
  <si>
    <t>Муниципальное Бюджетное Общеобразовательное Учреждение БОУ "Гимназия № 45"</t>
  </si>
  <si>
    <t>Кошлыкова</t>
  </si>
  <si>
    <t>Муниципальное Бюджетное Общеобразовательное Учреждение  "Лицей № 13"</t>
  </si>
  <si>
    <t>Лобойко</t>
  </si>
  <si>
    <t>Муниципальное Бюджетное Общеобразовательное Учреждение  Школа № 15</t>
  </si>
  <si>
    <t xml:space="preserve">Короткова </t>
  </si>
  <si>
    <t>Муниципальное Бюджетное Общеобразовательное Учреждение Гимназия № 25</t>
  </si>
  <si>
    <t>Красикова</t>
  </si>
  <si>
    <t>Бирюкова</t>
  </si>
  <si>
    <t>Тимуровна</t>
  </si>
  <si>
    <t>Муниципальное Бюджетное Общеобразовательное Учреждение  «Гимназия № 14»</t>
  </si>
  <si>
    <t>Думанова</t>
  </si>
  <si>
    <t>Ирина</t>
  </si>
  <si>
    <t xml:space="preserve">Сухомлинов </t>
  </si>
  <si>
    <t>Вячеславович</t>
  </si>
  <si>
    <t>Старунов</t>
  </si>
  <si>
    <t>ГКО РО Интернат № 28</t>
  </si>
  <si>
    <t>Калашникова</t>
  </si>
  <si>
    <t>Муниципальное Бюджетное Общеобразовательное Учреждение  "Школа № 80"</t>
  </si>
  <si>
    <t xml:space="preserve">Приходько </t>
  </si>
  <si>
    <t>Муниципальное Бюджетное Общеобразовательное Учреждение  "Школа № 81"</t>
  </si>
  <si>
    <t xml:space="preserve">Крейдич </t>
  </si>
  <si>
    <t>Муниципальное Бюджетное Общеобразовательное Учреждение  "Школа №4"</t>
  </si>
  <si>
    <t xml:space="preserve">Стойнова             </t>
  </si>
  <si>
    <t xml:space="preserve">Москальцова  </t>
  </si>
  <si>
    <t>Ким</t>
  </si>
  <si>
    <t>Муниципальное Бюджетное Общеобразовательное Учреждение  Гимназия № 95</t>
  </si>
  <si>
    <t>Богдасарова</t>
  </si>
  <si>
    <t>Герсамия</t>
  </si>
  <si>
    <t>Георгий</t>
  </si>
  <si>
    <t>Вахтангович</t>
  </si>
  <si>
    <t>Муниципальное Бюджетное Общеобразовательное Учреждение  «Гимназия № 36»</t>
  </si>
  <si>
    <t>Филатова</t>
  </si>
  <si>
    <t>Муниципальное Бюджетное Общеобразовательное Учреждение  Школа № 31</t>
  </si>
  <si>
    <t>Терехина</t>
  </si>
  <si>
    <t>Муниципальное Бюджетное Общеобразовательное Учреждение  "Лицей № 20"</t>
  </si>
  <si>
    <t>Воробей</t>
  </si>
  <si>
    <t>Ростислав</t>
  </si>
  <si>
    <t>Эдуардович</t>
  </si>
  <si>
    <t>Пентисова</t>
  </si>
  <si>
    <t xml:space="preserve">Пивень </t>
  </si>
  <si>
    <t>Пономарева</t>
  </si>
  <si>
    <t>Муниципальное Бюджетное Общеобразовательное Учреждение  "Школа № 111"</t>
  </si>
  <si>
    <t>Тур</t>
  </si>
  <si>
    <t>Муниципальное Бюджетное Общеобразовательное Учреждение Школа № 31</t>
  </si>
  <si>
    <t xml:space="preserve">Круглова </t>
  </si>
  <si>
    <t>Муниципальное Бюджетное Общеобразовательное Учреждение  "Гимназия № 19"</t>
  </si>
  <si>
    <t xml:space="preserve">Вифлянцева </t>
  </si>
  <si>
    <t>Кругляшова</t>
  </si>
  <si>
    <t>Элионора</t>
  </si>
  <si>
    <t>Станиславовна</t>
  </si>
  <si>
    <t>Галушко</t>
  </si>
  <si>
    <t>Дмитрий</t>
  </si>
  <si>
    <t>Муниципальное Бюджетное Общеобразовательное Учреждение  "Школа № 49"</t>
  </si>
  <si>
    <t>Склярова</t>
  </si>
  <si>
    <t>Муниципальное Бюджетное Общеобразовательное Учреждение  "Гимназия № 35"</t>
  </si>
  <si>
    <t xml:space="preserve">Воронцова </t>
  </si>
  <si>
    <t>Злата</t>
  </si>
  <si>
    <t>Муниципальное Бюджетное Общеобразовательное Учреждение Школа №110</t>
  </si>
  <si>
    <t>Шамилевна</t>
  </si>
  <si>
    <t>Хаджирокова</t>
  </si>
  <si>
    <t>Джанет</t>
  </si>
  <si>
    <t>Азаматовна</t>
  </si>
  <si>
    <t>Кельян</t>
  </si>
  <si>
    <t>Муниципальное Бюджетное Общеобразовательное Учреждение Школа № 40</t>
  </si>
  <si>
    <t>Кушко</t>
  </si>
  <si>
    <t>Сазонова</t>
  </si>
  <si>
    <t>Котлярская</t>
  </si>
  <si>
    <t>Муниципальное Бюджетное Общеобразовательное Учреждение  "Школа № 23"</t>
  </si>
  <si>
    <t xml:space="preserve">Эдилян </t>
  </si>
  <si>
    <t>Тиграновна</t>
  </si>
  <si>
    <t>Муниципальное Бюджетное Общеобразовательное Учреждение  "Школа №23"</t>
  </si>
  <si>
    <t xml:space="preserve">Межевикина </t>
  </si>
  <si>
    <t>Федотова</t>
  </si>
  <si>
    <t xml:space="preserve">Чепрасов </t>
  </si>
  <si>
    <t>Викторович</t>
  </si>
  <si>
    <t>Муниципальное Бюджетное Общеобразовательное Учреждение  "Школа № 100"</t>
  </si>
  <si>
    <t>Сапожкова</t>
  </si>
  <si>
    <t>Муниципальное Бюджетное Общеобразовательное Учреждение  " Гимназия № 34"</t>
  </si>
  <si>
    <t>Семенникова</t>
  </si>
  <si>
    <t>Давыдовна</t>
  </si>
  <si>
    <t>Муниципальное автономное общеобразовательное Учреждение  "Юридическая гимназия №9"</t>
  </si>
  <si>
    <t xml:space="preserve">Козловский  </t>
  </si>
  <si>
    <t xml:space="preserve">Фисенко  </t>
  </si>
  <si>
    <t>Кретов</t>
  </si>
  <si>
    <t xml:space="preserve">Алексеев </t>
  </si>
  <si>
    <t>Сергей</t>
  </si>
  <si>
    <t>Фридрих</t>
  </si>
  <si>
    <t>Маргарита</t>
  </si>
  <si>
    <t>Рудольфовна</t>
  </si>
  <si>
    <t xml:space="preserve"> Муниципальное Бюджетное Общеобразовательное Учреждение  "Лицей № 13"</t>
  </si>
  <si>
    <t>Кислая</t>
  </si>
  <si>
    <t xml:space="preserve">Жак </t>
  </si>
  <si>
    <t>Васильевна</t>
  </si>
  <si>
    <t>Жданова</t>
  </si>
  <si>
    <t xml:space="preserve">Алиса </t>
  </si>
  <si>
    <t>Муниципальное Бюджетное Общеобразовательное Учреждение  Школа № 73</t>
  </si>
  <si>
    <t>Шестопалова</t>
  </si>
  <si>
    <t>Муниципальное Бюджетное Общеобразовательное Учреждение Школа № 60</t>
  </si>
  <si>
    <t xml:space="preserve">Паращук </t>
  </si>
  <si>
    <t>Кирилл</t>
  </si>
  <si>
    <t>Владимирович</t>
  </si>
  <si>
    <t>18.12.20002</t>
  </si>
  <si>
    <t>Муниципальное Бюджетное Общеобразовательное Учреждение  Школа № 60</t>
  </si>
  <si>
    <t xml:space="preserve">Федоренко </t>
  </si>
  <si>
    <t xml:space="preserve">Максим </t>
  </si>
  <si>
    <t>Романович</t>
  </si>
  <si>
    <t xml:space="preserve">Драгунова </t>
  </si>
  <si>
    <t>Бабичева</t>
  </si>
  <si>
    <t xml:space="preserve">Андреев </t>
  </si>
  <si>
    <t xml:space="preserve">Артём </t>
  </si>
  <si>
    <t>Евгеньевич</t>
  </si>
  <si>
    <t>Козина</t>
  </si>
  <si>
    <t>Муниципальное Бюджетное Общеобразовательное Учреждение  "Школа № 16"</t>
  </si>
  <si>
    <t xml:space="preserve">Божко  </t>
  </si>
  <si>
    <t xml:space="preserve">Ахобекова  </t>
  </si>
  <si>
    <t>Марита</t>
  </si>
  <si>
    <t>Зауровна</t>
  </si>
  <si>
    <t xml:space="preserve">Солод  </t>
  </si>
  <si>
    <t>Ксения</t>
  </si>
  <si>
    <t>Артемовна</t>
  </si>
  <si>
    <t>Щучкин</t>
  </si>
  <si>
    <t>Степаницына</t>
  </si>
  <si>
    <t>Муниципальное Бюджетное Общеобразовательное Учреждение  "Гимназия № 25"</t>
  </si>
  <si>
    <t>Кравченко</t>
  </si>
  <si>
    <t>Стумайтис</t>
  </si>
  <si>
    <t>Муниципальное Бюджетное Общеобразовательное Учреждение   "Гимназия№ 19"</t>
  </si>
  <si>
    <t>Хорунженко</t>
  </si>
  <si>
    <t>Сегреевна</t>
  </si>
  <si>
    <t>Зверева</t>
  </si>
  <si>
    <t>Муниципальное Бюджетное Общеобразовательное Учреждение  "Школа № 113"</t>
  </si>
  <si>
    <t>Сагакова</t>
  </si>
  <si>
    <t>Ектерина</t>
  </si>
  <si>
    <t>Лицей ЮФУ</t>
  </si>
  <si>
    <t>Муниципальное Бюджетное Общеобразовательное Учреждение  "Лицей № 56"</t>
  </si>
  <si>
    <t>Веретенникова</t>
  </si>
  <si>
    <t>Муниципальное автономное общеобразовательное Учреждение "Юридическая гимназия №9"</t>
  </si>
  <si>
    <t xml:space="preserve">Анашкина  </t>
  </si>
  <si>
    <t>Святославовна</t>
  </si>
  <si>
    <t>Величко</t>
  </si>
  <si>
    <t>Евгений</t>
  </si>
  <si>
    <t>Муниципальное Бюджетное Общеобразовательное Учреждение  "Школа № 21"</t>
  </si>
  <si>
    <t xml:space="preserve">Деньщикова  </t>
  </si>
  <si>
    <t>Трилисова</t>
  </si>
  <si>
    <t xml:space="preserve">Стрельцова  </t>
  </si>
  <si>
    <t>Влада</t>
  </si>
  <si>
    <t xml:space="preserve">Белоусова </t>
  </si>
  <si>
    <t xml:space="preserve">Головань </t>
  </si>
  <si>
    <t>Владимир</t>
  </si>
  <si>
    <t>Олекович</t>
  </si>
  <si>
    <t xml:space="preserve">Мокляк </t>
  </si>
  <si>
    <t>Хомутов</t>
  </si>
  <si>
    <t>Роман</t>
  </si>
  <si>
    <t>Игоревич</t>
  </si>
  <si>
    <t>Муниципальное Бюджетное Общеобразовательное Учреждение  "Школа № 24"</t>
  </si>
  <si>
    <t xml:space="preserve">Кротенко  </t>
  </si>
  <si>
    <t>Юлиана</t>
  </si>
  <si>
    <t>Павлюк</t>
  </si>
  <si>
    <t>Евгеньевна</t>
  </si>
  <si>
    <t>Муниципальное Бюджетное Общеобразовательное Учреждение ЛИЦЕЙ №58</t>
  </si>
  <si>
    <t xml:space="preserve">Зекунова </t>
  </si>
  <si>
    <t xml:space="preserve">Полина </t>
  </si>
  <si>
    <t>Городнянская</t>
  </si>
  <si>
    <t>Елисеева</t>
  </si>
  <si>
    <t>Муниципальное автономное общеобразовательное учреждение города Ростова-на-Дону "Лицей №14 Экономический"</t>
  </si>
  <si>
    <t>Муниципальное автономное общеобразовательное учреждение города Ростова-на-Дону  "Лицей № 11"</t>
  </si>
  <si>
    <t>Победитель</t>
  </si>
  <si>
    <t>Призер</t>
  </si>
  <si>
    <t>Участник</t>
  </si>
  <si>
    <t>Муниципальное Бюджетное Общеобразовательное Учреждение  "Школа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</si>
</sst>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20" fillId="4" borderId="5"/>
  </cellStyleXfs>
  <cellXfs count="228">
    <xf numFmtId="0" fontId="0" fillId="0" borderId="0" xfId="0"/>
    <xf numFmtId="0" fontId="0" fillId="0" borderId="0" xfId="0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top"/>
    </xf>
    <xf numFmtId="0" fontId="18" fillId="3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14" fontId="0" fillId="0" borderId="2" xfId="0" applyNumberFormat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22" fillId="0" borderId="0" xfId="0" applyFont="1"/>
    <xf numFmtId="0" fontId="15" fillId="0" borderId="0" xfId="0" applyFont="1" applyAlignment="1">
      <alignment horizont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horizontal="left" vertical="top" wrapText="1"/>
    </xf>
    <xf numFmtId="0" fontId="25" fillId="0" borderId="2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/>
    </xf>
    <xf numFmtId="14" fontId="22" fillId="0" borderId="2" xfId="0" applyNumberFormat="1" applyFont="1" applyBorder="1"/>
    <xf numFmtId="0" fontId="26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/>
    <xf numFmtId="0" fontId="26" fillId="0" borderId="2" xfId="1" applyFont="1" applyFill="1" applyBorder="1" applyAlignment="1" applyProtection="1">
      <alignment horizontal="left" vertical="center"/>
      <protection locked="0"/>
    </xf>
    <xf numFmtId="0" fontId="26" fillId="0" borderId="2" xfId="1" applyFont="1" applyFill="1" applyBorder="1" applyAlignment="1">
      <alignment horizontal="left"/>
    </xf>
    <xf numFmtId="0" fontId="22" fillId="0" borderId="2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/>
    </xf>
    <xf numFmtId="0" fontId="11" fillId="0" borderId="3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14" fillId="0" borderId="3" xfId="1" applyFont="1" applyFill="1" applyBorder="1"/>
    <xf numFmtId="0" fontId="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27" fillId="0" borderId="2" xfId="0" applyFont="1" applyBorder="1" applyAlignment="1" applyProtection="1">
      <alignment horizontal="left" vertical="center"/>
      <protection locked="0"/>
    </xf>
    <xf numFmtId="0" fontId="28" fillId="0" borderId="2" xfId="0" applyFont="1" applyBorder="1"/>
    <xf numFmtId="0" fontId="28" fillId="0" borderId="0" xfId="0" applyFont="1"/>
    <xf numFmtId="0" fontId="14" fillId="0" borderId="2" xfId="1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 vertical="top"/>
    </xf>
    <xf numFmtId="0" fontId="11" fillId="0" borderId="3" xfId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18" fillId="0" borderId="6" xfId="0" applyFont="1" applyFill="1" applyBorder="1"/>
    <xf numFmtId="0" fontId="17" fillId="0" borderId="2" xfId="0" applyFont="1" applyBorder="1" applyAlignment="1" applyProtection="1">
      <alignment horizontal="center" vertical="center"/>
      <protection locked="0"/>
    </xf>
    <xf numFmtId="14" fontId="18" fillId="0" borderId="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9" fillId="0" borderId="2" xfId="0" applyFont="1" applyBorder="1"/>
    <xf numFmtId="0" fontId="7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8" fillId="0" borderId="3" xfId="0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/>
    <xf numFmtId="0" fontId="14" fillId="0" borderId="3" xfId="1" applyFont="1" applyFill="1" applyBorder="1" applyAlignment="1"/>
    <xf numFmtId="0" fontId="0" fillId="0" borderId="0" xfId="0" applyAlignment="1"/>
    <xf numFmtId="0" fontId="0" fillId="0" borderId="9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wrapText="1"/>
    </xf>
    <xf numFmtId="0" fontId="0" fillId="0" borderId="9" xfId="0" applyFill="1" applyBorder="1"/>
    <xf numFmtId="0" fontId="28" fillId="0" borderId="2" xfId="0" applyFont="1" applyBorder="1" applyAlignment="1">
      <alignment horizontal="center"/>
    </xf>
    <xf numFmtId="0" fontId="27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2" xfId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3" borderId="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/>
    </xf>
    <xf numFmtId="0" fontId="14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/>
    </xf>
    <xf numFmtId="0" fontId="14" fillId="5" borderId="3" xfId="1" applyFont="1" applyFill="1" applyBorder="1" applyAlignment="1" applyProtection="1">
      <alignment horizontal="left" vertical="center"/>
      <protection locked="0"/>
    </xf>
    <xf numFmtId="0" fontId="14" fillId="0" borderId="3" xfId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13" fillId="0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14" fillId="5" borderId="0" xfId="1" applyFont="1" applyFill="1" applyBorder="1" applyAlignment="1" applyProtection="1">
      <alignment horizontal="left" vertical="center"/>
      <protection locked="0"/>
    </xf>
    <xf numFmtId="0" fontId="14" fillId="0" borderId="3" xfId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/>
    </xf>
    <xf numFmtId="0" fontId="2" fillId="0" borderId="4" xfId="0" applyFont="1" applyFill="1" applyBorder="1"/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0" fillId="0" borderId="4" xfId="0" applyFill="1" applyBorder="1"/>
    <xf numFmtId="0" fontId="14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/>
    </xf>
    <xf numFmtId="0" fontId="2" fillId="0" borderId="3" xfId="0" applyFont="1" applyBorder="1" applyAlignment="1"/>
    <xf numFmtId="0" fontId="14" fillId="0" borderId="2" xfId="1" applyFont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 vertical="top"/>
    </xf>
    <xf numFmtId="0" fontId="2" fillId="0" borderId="3" xfId="0" applyFont="1" applyFill="1" applyBorder="1" applyAlignment="1"/>
    <xf numFmtId="0" fontId="2" fillId="3" borderId="2" xfId="0" applyFont="1" applyFill="1" applyBorder="1" applyAlignment="1">
      <alignment horizontal="left" vertical="top" wrapText="1"/>
    </xf>
    <xf numFmtId="0" fontId="14" fillId="5" borderId="2" xfId="1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left" vertical="top" wrapText="1"/>
    </xf>
    <xf numFmtId="0" fontId="14" fillId="0" borderId="3" xfId="1" applyFont="1" applyBorder="1" applyAlignment="1">
      <alignment vertical="center"/>
    </xf>
    <xf numFmtId="0" fontId="14" fillId="0" borderId="3" xfId="1" applyFont="1" applyBorder="1" applyAlignment="1"/>
    <xf numFmtId="0" fontId="18" fillId="0" borderId="2" xfId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10" xfId="0" applyFont="1" applyBorder="1"/>
    <xf numFmtId="0" fontId="2" fillId="3" borderId="10" xfId="0" applyFont="1" applyFill="1" applyBorder="1" applyAlignment="1">
      <alignment horizontal="left" vertical="top"/>
    </xf>
    <xf numFmtId="0" fontId="2" fillId="3" borderId="2" xfId="0" applyFont="1" applyFill="1" applyBorder="1"/>
    <xf numFmtId="49" fontId="2" fillId="0" borderId="2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18" fillId="0" borderId="11" xfId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protection locked="0"/>
    </xf>
    <xf numFmtId="0" fontId="15" fillId="2" borderId="1" xfId="0" applyFont="1" applyFill="1" applyBorder="1" applyAlignment="1" applyProtection="1">
      <protection locked="0"/>
    </xf>
    <xf numFmtId="14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protection locked="0"/>
    </xf>
  </cellXfs>
  <cellStyles count="3">
    <cellStyle name="Excel Built-in Normal" xfId="1"/>
    <cellStyle name="Excel_BuiltIn_Вывод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ownloads\&#1060;&#1086;&#1088;&#1084;&#1099;,%20&#1080;&#1085;&#1089;&#1090;&#1088;&#1091;&#1082;&#1094;&#1080;&#1080;\&#1060;&#1086;&#1088;&#1084;&#1072;%203_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>
      <selection activeCell="AR30" sqref="AR30"/>
    </sheetView>
  </sheetViews>
  <sheetFormatPr defaultRowHeight="15" x14ac:dyDescent="0.25"/>
  <cols>
    <col min="3" max="3" width="22.5703125" customWidth="1"/>
    <col min="4" max="4" width="19.85546875" customWidth="1"/>
    <col min="5" max="5" width="18.140625" customWidth="1"/>
    <col min="6" max="6" width="0" hidden="1" customWidth="1"/>
    <col min="7" max="7" width="11.28515625" hidden="1" customWidth="1"/>
    <col min="8" max="8" width="13.42578125" hidden="1" customWidth="1"/>
    <col min="9" max="9" width="0" hidden="1" customWidth="1"/>
    <col min="10" max="10" width="35.85546875" style="129" customWidth="1"/>
    <col min="14" max="42" width="0" hidden="1" customWidth="1"/>
  </cols>
  <sheetData>
    <row r="1" spans="1:42" x14ac:dyDescent="0.25">
      <c r="A1" s="1"/>
      <c r="B1" s="2"/>
      <c r="C1" s="2"/>
      <c r="D1" s="2"/>
      <c r="E1" s="2"/>
      <c r="F1" s="2"/>
      <c r="G1" s="2"/>
      <c r="H1" s="3"/>
      <c r="I1" s="3"/>
      <c r="J1" s="118"/>
      <c r="K1" s="2"/>
      <c r="L1" s="2"/>
      <c r="M1" s="4" t="s">
        <v>0</v>
      </c>
    </row>
    <row r="2" spans="1:42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118"/>
      <c r="K2" s="2"/>
      <c r="L2" s="2"/>
      <c r="M2" s="2"/>
    </row>
    <row r="3" spans="1:42" x14ac:dyDescent="0.25">
      <c r="A3" s="1"/>
      <c r="B3" s="2" t="s">
        <v>2</v>
      </c>
      <c r="C3" s="222" t="s">
        <v>317</v>
      </c>
      <c r="D3" s="222"/>
      <c r="E3" s="5" t="s">
        <v>3</v>
      </c>
      <c r="F3" s="5"/>
      <c r="G3" s="6">
        <v>7</v>
      </c>
      <c r="H3" s="3"/>
      <c r="I3" s="3"/>
      <c r="J3" s="118"/>
      <c r="K3" s="2"/>
      <c r="L3" s="2"/>
      <c r="M3" s="2"/>
    </row>
    <row r="4" spans="1:42" x14ac:dyDescent="0.25">
      <c r="A4" s="1"/>
      <c r="B4" s="223">
        <v>43061</v>
      </c>
      <c r="C4" s="224"/>
      <c r="D4" s="224"/>
      <c r="E4" s="2"/>
      <c r="F4" s="2"/>
      <c r="G4" s="2"/>
      <c r="H4" s="3"/>
      <c r="I4" s="3"/>
      <c r="J4" s="118"/>
      <c r="K4" s="2"/>
      <c r="L4" s="2"/>
      <c r="M4" s="2"/>
    </row>
    <row r="5" spans="1:42" x14ac:dyDescent="0.25">
      <c r="A5" s="1"/>
      <c r="B5" s="2" t="s">
        <v>4</v>
      </c>
      <c r="C5" s="2"/>
      <c r="D5" s="2"/>
      <c r="E5" s="2"/>
      <c r="F5" s="2"/>
      <c r="G5" s="2"/>
      <c r="H5" s="3"/>
      <c r="I5" s="3"/>
      <c r="J5" s="118"/>
      <c r="K5" s="2"/>
      <c r="L5" s="2"/>
      <c r="M5" s="2"/>
    </row>
    <row r="6" spans="1:42" x14ac:dyDescent="0.25">
      <c r="A6" s="1"/>
      <c r="B6" s="224" t="s">
        <v>87</v>
      </c>
      <c r="C6" s="224"/>
      <c r="D6" s="224"/>
      <c r="E6" s="224"/>
      <c r="F6" s="224"/>
      <c r="G6" s="224"/>
      <c r="H6" s="3"/>
      <c r="I6" s="3"/>
      <c r="J6" s="118"/>
      <c r="K6" s="2"/>
      <c r="L6" s="2"/>
      <c r="M6" s="2"/>
    </row>
    <row r="7" spans="1:42" x14ac:dyDescent="0.25">
      <c r="A7" s="1"/>
      <c r="B7" s="2"/>
      <c r="C7" s="2"/>
      <c r="D7" s="2" t="s">
        <v>5</v>
      </c>
      <c r="E7" s="2"/>
      <c r="F7" s="2"/>
      <c r="G7" s="2"/>
      <c r="H7" s="3"/>
      <c r="I7" s="3"/>
      <c r="J7" s="118"/>
      <c r="K7" s="2"/>
      <c r="L7" s="2"/>
      <c r="M7" s="2"/>
    </row>
    <row r="8" spans="1:42" x14ac:dyDescent="0.25">
      <c r="A8" s="1"/>
      <c r="B8" s="2"/>
      <c r="C8" s="2"/>
      <c r="D8" s="2"/>
      <c r="E8" s="2"/>
      <c r="F8" s="2"/>
      <c r="G8" s="2"/>
      <c r="H8" s="3"/>
      <c r="I8" s="3"/>
      <c r="J8" s="118"/>
      <c r="K8" s="2"/>
      <c r="L8" s="2"/>
      <c r="M8" s="2"/>
    </row>
    <row r="9" spans="1:42" ht="9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119" t="s">
        <v>18</v>
      </c>
      <c r="K9" s="8" t="s">
        <v>15</v>
      </c>
      <c r="L9" s="8" t="s">
        <v>16</v>
      </c>
      <c r="M9" s="8" t="s">
        <v>17</v>
      </c>
      <c r="N9" s="18">
        <v>1</v>
      </c>
      <c r="O9" s="18">
        <v>2</v>
      </c>
      <c r="P9" s="18">
        <v>3</v>
      </c>
      <c r="Q9" s="18">
        <v>4</v>
      </c>
      <c r="R9" s="18">
        <v>5</v>
      </c>
      <c r="S9" s="18">
        <v>6</v>
      </c>
      <c r="T9" s="18">
        <v>7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 s="9"/>
      <c r="B10" s="75">
        <v>1</v>
      </c>
      <c r="C10" s="76" t="s">
        <v>203</v>
      </c>
      <c r="D10" s="76" t="s">
        <v>204</v>
      </c>
      <c r="E10" s="76" t="s">
        <v>205</v>
      </c>
      <c r="F10" s="12" t="s">
        <v>86</v>
      </c>
      <c r="G10" s="13">
        <v>38247</v>
      </c>
      <c r="H10" s="111" t="s">
        <v>85</v>
      </c>
      <c r="I10" s="12"/>
      <c r="J10" s="120" t="s">
        <v>298</v>
      </c>
      <c r="K10" s="24">
        <v>7</v>
      </c>
      <c r="L10" s="12" t="s">
        <v>516</v>
      </c>
      <c r="M10" s="12">
        <f t="shared" ref="M10:M38" si="0">SUM(N10:T10)</f>
        <v>66</v>
      </c>
      <c r="N10" s="18">
        <v>14</v>
      </c>
      <c r="O10" s="18">
        <v>8</v>
      </c>
      <c r="P10" s="18">
        <v>0</v>
      </c>
      <c r="Q10" s="18">
        <v>12</v>
      </c>
      <c r="R10" s="18">
        <v>10</v>
      </c>
      <c r="S10" s="18">
        <v>6</v>
      </c>
      <c r="T10" s="18">
        <v>16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 s="9"/>
      <c r="B11" s="75">
        <v>2</v>
      </c>
      <c r="C11" s="79" t="s">
        <v>223</v>
      </c>
      <c r="D11" s="79" t="s">
        <v>36</v>
      </c>
      <c r="E11" s="79" t="s">
        <v>41</v>
      </c>
      <c r="F11" s="12" t="s">
        <v>84</v>
      </c>
      <c r="G11" s="13">
        <v>38247</v>
      </c>
      <c r="H11" s="111" t="s">
        <v>85</v>
      </c>
      <c r="I11" s="12"/>
      <c r="J11" s="121" t="s">
        <v>318</v>
      </c>
      <c r="K11" s="24">
        <v>7</v>
      </c>
      <c r="L11" s="12" t="s">
        <v>517</v>
      </c>
      <c r="M11" s="12">
        <f t="shared" si="0"/>
        <v>65</v>
      </c>
      <c r="N11" s="18">
        <v>14</v>
      </c>
      <c r="O11" s="18">
        <v>8</v>
      </c>
      <c r="P11" s="18">
        <v>5</v>
      </c>
      <c r="Q11" s="18">
        <v>18</v>
      </c>
      <c r="R11" s="18">
        <v>10</v>
      </c>
      <c r="S11" s="18">
        <v>6</v>
      </c>
      <c r="T11" s="18">
        <v>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25">
      <c r="A12" s="11"/>
      <c r="B12" s="75">
        <v>3</v>
      </c>
      <c r="C12" s="82" t="s">
        <v>224</v>
      </c>
      <c r="D12" s="82" t="s">
        <v>225</v>
      </c>
      <c r="E12" s="82" t="s">
        <v>61</v>
      </c>
      <c r="F12" s="12" t="s">
        <v>84</v>
      </c>
      <c r="G12" s="13">
        <v>37363</v>
      </c>
      <c r="H12" s="111" t="s">
        <v>85</v>
      </c>
      <c r="I12" s="12"/>
      <c r="J12" s="122" t="s">
        <v>319</v>
      </c>
      <c r="K12" s="24">
        <v>7</v>
      </c>
      <c r="L12" s="12" t="s">
        <v>517</v>
      </c>
      <c r="M12" s="12">
        <f t="shared" si="0"/>
        <v>62</v>
      </c>
      <c r="N12" s="18">
        <v>16</v>
      </c>
      <c r="O12" s="18">
        <v>8</v>
      </c>
      <c r="P12" s="18">
        <v>5</v>
      </c>
      <c r="Q12" s="18">
        <v>14</v>
      </c>
      <c r="R12" s="18">
        <v>10</v>
      </c>
      <c r="S12" s="18">
        <v>5</v>
      </c>
      <c r="T12" s="18">
        <v>4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x14ac:dyDescent="0.25">
      <c r="A13" s="9"/>
      <c r="B13" s="75">
        <v>4</v>
      </c>
      <c r="C13" s="79" t="s">
        <v>214</v>
      </c>
      <c r="D13" s="79" t="s">
        <v>102</v>
      </c>
      <c r="E13" s="79" t="s">
        <v>215</v>
      </c>
      <c r="F13" s="12" t="s">
        <v>86</v>
      </c>
      <c r="G13" s="13">
        <v>38000</v>
      </c>
      <c r="H13" s="111" t="s">
        <v>85</v>
      </c>
      <c r="I13" s="12"/>
      <c r="J13" s="121" t="s">
        <v>305</v>
      </c>
      <c r="K13" s="24">
        <v>7</v>
      </c>
      <c r="L13" s="12" t="s">
        <v>517</v>
      </c>
      <c r="M13" s="12">
        <f t="shared" si="0"/>
        <v>61</v>
      </c>
      <c r="N13" s="18">
        <v>16</v>
      </c>
      <c r="O13" s="18">
        <v>6</v>
      </c>
      <c r="P13" s="18">
        <v>5</v>
      </c>
      <c r="Q13" s="18">
        <v>12</v>
      </c>
      <c r="R13" s="18">
        <v>6</v>
      </c>
      <c r="S13" s="18">
        <v>6</v>
      </c>
      <c r="T13" s="18">
        <v>10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11"/>
      <c r="B14" s="75">
        <v>5</v>
      </c>
      <c r="C14" s="81" t="s">
        <v>219</v>
      </c>
      <c r="D14" s="81" t="s">
        <v>220</v>
      </c>
      <c r="E14" s="81" t="s">
        <v>221</v>
      </c>
      <c r="F14" s="12" t="s">
        <v>84</v>
      </c>
      <c r="G14" s="13">
        <v>38210</v>
      </c>
      <c r="H14" s="111" t="s">
        <v>85</v>
      </c>
      <c r="I14" s="12"/>
      <c r="J14" s="121" t="s">
        <v>299</v>
      </c>
      <c r="K14" s="24">
        <v>7</v>
      </c>
      <c r="L14" s="12" t="s">
        <v>517</v>
      </c>
      <c r="M14" s="12">
        <f t="shared" si="0"/>
        <v>60</v>
      </c>
      <c r="N14" s="18">
        <v>12</v>
      </c>
      <c r="O14" s="18">
        <v>6</v>
      </c>
      <c r="P14" s="18">
        <v>8</v>
      </c>
      <c r="Q14" s="18">
        <v>12</v>
      </c>
      <c r="R14" s="18">
        <v>10</v>
      </c>
      <c r="S14" s="18">
        <v>2</v>
      </c>
      <c r="T14" s="18">
        <v>10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s="89" customFormat="1" x14ac:dyDescent="0.25">
      <c r="A15" s="87"/>
      <c r="B15" s="75">
        <v>6</v>
      </c>
      <c r="C15" s="77" t="s">
        <v>206</v>
      </c>
      <c r="D15" s="77" t="s">
        <v>207</v>
      </c>
      <c r="E15" s="76" t="s">
        <v>208</v>
      </c>
      <c r="F15" s="12" t="s">
        <v>84</v>
      </c>
      <c r="G15" s="13">
        <v>38387</v>
      </c>
      <c r="H15" s="111" t="s">
        <v>85</v>
      </c>
      <c r="I15" s="12"/>
      <c r="J15" s="120" t="s">
        <v>300</v>
      </c>
      <c r="K15" s="24">
        <v>7</v>
      </c>
      <c r="L15" s="12" t="s">
        <v>517</v>
      </c>
      <c r="M15" s="12">
        <f t="shared" si="0"/>
        <v>56</v>
      </c>
      <c r="N15" s="18">
        <v>14</v>
      </c>
      <c r="O15" s="18">
        <v>8</v>
      </c>
      <c r="P15" s="18">
        <v>0</v>
      </c>
      <c r="Q15" s="18">
        <v>18</v>
      </c>
      <c r="R15" s="18">
        <v>1</v>
      </c>
      <c r="S15" s="18">
        <v>3</v>
      </c>
      <c r="T15" s="18">
        <v>12</v>
      </c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42" x14ac:dyDescent="0.25">
      <c r="A16" s="11"/>
      <c r="B16" s="75">
        <v>7</v>
      </c>
      <c r="C16" s="79" t="s">
        <v>232</v>
      </c>
      <c r="D16" s="79" t="s">
        <v>24</v>
      </c>
      <c r="E16" s="79" t="s">
        <v>33</v>
      </c>
      <c r="F16" s="12" t="s">
        <v>84</v>
      </c>
      <c r="G16" s="16">
        <v>38362</v>
      </c>
      <c r="H16" s="111" t="s">
        <v>85</v>
      </c>
      <c r="I16" s="12"/>
      <c r="J16" s="121" t="s">
        <v>304</v>
      </c>
      <c r="K16" s="24">
        <v>7</v>
      </c>
      <c r="L16" s="12" t="s">
        <v>517</v>
      </c>
      <c r="M16" s="12">
        <f t="shared" si="0"/>
        <v>56</v>
      </c>
      <c r="N16" s="18">
        <v>12</v>
      </c>
      <c r="O16" s="18">
        <v>4</v>
      </c>
      <c r="P16" s="18">
        <v>10</v>
      </c>
      <c r="Q16" s="18">
        <v>14</v>
      </c>
      <c r="R16" s="18">
        <v>10</v>
      </c>
      <c r="S16" s="18">
        <v>4</v>
      </c>
      <c r="T16" s="18">
        <v>2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x14ac:dyDescent="0.25">
      <c r="A17" s="9"/>
      <c r="B17" s="75">
        <v>8</v>
      </c>
      <c r="C17" s="78" t="s">
        <v>209</v>
      </c>
      <c r="D17" s="78" t="s">
        <v>169</v>
      </c>
      <c r="E17" s="78" t="s">
        <v>131</v>
      </c>
      <c r="F17" s="12" t="s">
        <v>86</v>
      </c>
      <c r="G17" s="16">
        <v>38211</v>
      </c>
      <c r="H17" s="111" t="s">
        <v>85</v>
      </c>
      <c r="I17" s="12"/>
      <c r="J17" s="123" t="s">
        <v>306</v>
      </c>
      <c r="K17" s="24">
        <v>7</v>
      </c>
      <c r="L17" s="10" t="s">
        <v>518</v>
      </c>
      <c r="M17" s="12">
        <f t="shared" si="0"/>
        <v>54</v>
      </c>
      <c r="N17" s="18">
        <v>14</v>
      </c>
      <c r="O17" s="18">
        <v>4</v>
      </c>
      <c r="P17" s="18">
        <v>10</v>
      </c>
      <c r="Q17" s="18">
        <v>12</v>
      </c>
      <c r="R17" s="18">
        <v>10</v>
      </c>
      <c r="S17" s="18">
        <v>2</v>
      </c>
      <c r="T17" s="18">
        <v>2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x14ac:dyDescent="0.25">
      <c r="A18" s="9"/>
      <c r="B18" s="75">
        <v>9</v>
      </c>
      <c r="C18" s="81" t="s">
        <v>241</v>
      </c>
      <c r="D18" s="81" t="s">
        <v>242</v>
      </c>
      <c r="E18" s="81" t="s">
        <v>43</v>
      </c>
      <c r="F18" s="12" t="s">
        <v>86</v>
      </c>
      <c r="G18" s="16">
        <v>38159</v>
      </c>
      <c r="H18" s="111" t="s">
        <v>85</v>
      </c>
      <c r="I18" s="12"/>
      <c r="J18" s="124" t="s">
        <v>301</v>
      </c>
      <c r="K18" s="24">
        <v>7</v>
      </c>
      <c r="L18" s="10" t="s">
        <v>518</v>
      </c>
      <c r="M18" s="12">
        <f t="shared" si="0"/>
        <v>54</v>
      </c>
      <c r="N18" s="18">
        <v>12</v>
      </c>
      <c r="O18" s="18">
        <v>8</v>
      </c>
      <c r="P18" s="18">
        <v>2</v>
      </c>
      <c r="Q18" s="18">
        <v>18</v>
      </c>
      <c r="R18" s="18">
        <v>10</v>
      </c>
      <c r="S18" s="18">
        <v>2</v>
      </c>
      <c r="T18" s="18">
        <v>2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x14ac:dyDescent="0.25">
      <c r="A19" s="11"/>
      <c r="B19" s="75">
        <v>10</v>
      </c>
      <c r="C19" s="112" t="s">
        <v>213</v>
      </c>
      <c r="D19" s="112" t="s">
        <v>155</v>
      </c>
      <c r="E19" s="112" t="s">
        <v>43</v>
      </c>
      <c r="F19" s="113" t="s">
        <v>86</v>
      </c>
      <c r="G19" s="114">
        <v>38204</v>
      </c>
      <c r="H19" s="115" t="s">
        <v>85</v>
      </c>
      <c r="I19" s="113"/>
      <c r="J19" s="125" t="s">
        <v>97</v>
      </c>
      <c r="K19" s="116">
        <v>7</v>
      </c>
      <c r="L19" s="10" t="s">
        <v>518</v>
      </c>
      <c r="M19" s="113">
        <f t="shared" si="0"/>
        <v>52</v>
      </c>
      <c r="N19" s="117">
        <v>10</v>
      </c>
      <c r="O19" s="117">
        <v>8</v>
      </c>
      <c r="P19" s="117">
        <v>8</v>
      </c>
      <c r="Q19" s="117">
        <v>12</v>
      </c>
      <c r="R19" s="117">
        <v>8</v>
      </c>
      <c r="S19" s="117">
        <v>2</v>
      </c>
      <c r="T19" s="117">
        <v>4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x14ac:dyDescent="0.25">
      <c r="A20" s="9"/>
      <c r="B20" s="75">
        <v>11</v>
      </c>
      <c r="C20" s="78" t="s">
        <v>237</v>
      </c>
      <c r="D20" s="78" t="s">
        <v>238</v>
      </c>
      <c r="E20" s="78" t="s">
        <v>95</v>
      </c>
      <c r="F20" s="12" t="s">
        <v>86</v>
      </c>
      <c r="G20" s="13">
        <v>38182</v>
      </c>
      <c r="H20" s="111" t="s">
        <v>85</v>
      </c>
      <c r="I20" s="12"/>
      <c r="J20" s="123" t="s">
        <v>97</v>
      </c>
      <c r="K20" s="24">
        <v>7</v>
      </c>
      <c r="L20" s="10" t="s">
        <v>518</v>
      </c>
      <c r="M20" s="12">
        <f t="shared" si="0"/>
        <v>52</v>
      </c>
      <c r="N20" s="18">
        <v>12</v>
      </c>
      <c r="O20" s="18">
        <v>4</v>
      </c>
      <c r="P20" s="18">
        <v>0</v>
      </c>
      <c r="Q20" s="18">
        <v>16</v>
      </c>
      <c r="R20" s="18">
        <v>10</v>
      </c>
      <c r="S20" s="18">
        <v>2</v>
      </c>
      <c r="T20" s="18">
        <v>8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x14ac:dyDescent="0.25">
      <c r="A21" s="9"/>
      <c r="B21" s="75">
        <v>12</v>
      </c>
      <c r="C21" s="78" t="s">
        <v>236</v>
      </c>
      <c r="D21" s="78" t="s">
        <v>40</v>
      </c>
      <c r="E21" s="78" t="s">
        <v>41</v>
      </c>
      <c r="F21" s="12" t="s">
        <v>84</v>
      </c>
      <c r="G21" s="13">
        <v>38074</v>
      </c>
      <c r="H21" s="111" t="s">
        <v>85</v>
      </c>
      <c r="I21" s="12"/>
      <c r="J21" s="123" t="s">
        <v>279</v>
      </c>
      <c r="K21" s="24">
        <v>7</v>
      </c>
      <c r="L21" s="10" t="s">
        <v>518</v>
      </c>
      <c r="M21" s="12">
        <f t="shared" si="0"/>
        <v>51</v>
      </c>
      <c r="N21" s="18">
        <v>16</v>
      </c>
      <c r="O21" s="18">
        <v>2</v>
      </c>
      <c r="P21" s="18">
        <v>5</v>
      </c>
      <c r="Q21" s="18">
        <v>16</v>
      </c>
      <c r="R21" s="18">
        <v>10</v>
      </c>
      <c r="S21" s="18">
        <v>0</v>
      </c>
      <c r="T21" s="18">
        <v>2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x14ac:dyDescent="0.25">
      <c r="A22" s="9"/>
      <c r="B22" s="75">
        <v>13</v>
      </c>
      <c r="C22" s="81" t="s">
        <v>240</v>
      </c>
      <c r="D22" s="81" t="s">
        <v>230</v>
      </c>
      <c r="E22" s="81" t="s">
        <v>221</v>
      </c>
      <c r="F22" s="12" t="s">
        <v>84</v>
      </c>
      <c r="G22" s="13">
        <v>38262</v>
      </c>
      <c r="H22" s="111" t="s">
        <v>85</v>
      </c>
      <c r="I22" s="12"/>
      <c r="J22" s="121" t="s">
        <v>302</v>
      </c>
      <c r="K22" s="24">
        <v>7</v>
      </c>
      <c r="L22" s="10" t="s">
        <v>518</v>
      </c>
      <c r="M22" s="12">
        <f t="shared" si="0"/>
        <v>50</v>
      </c>
      <c r="N22" s="18">
        <v>8</v>
      </c>
      <c r="O22" s="18">
        <v>6</v>
      </c>
      <c r="P22" s="18">
        <v>5</v>
      </c>
      <c r="Q22" s="18">
        <v>16</v>
      </c>
      <c r="R22" s="18">
        <v>3</v>
      </c>
      <c r="S22" s="18">
        <v>6</v>
      </c>
      <c r="T22" s="18">
        <v>6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x14ac:dyDescent="0.25">
      <c r="A23" s="11"/>
      <c r="B23" s="75">
        <v>14</v>
      </c>
      <c r="C23" s="79" t="s">
        <v>210</v>
      </c>
      <c r="D23" s="79" t="s">
        <v>148</v>
      </c>
      <c r="E23" s="79" t="s">
        <v>205</v>
      </c>
      <c r="F23" s="12" t="s">
        <v>86</v>
      </c>
      <c r="G23" s="13">
        <v>38470</v>
      </c>
      <c r="H23" s="111" t="s">
        <v>85</v>
      </c>
      <c r="I23" s="12"/>
      <c r="J23" s="121" t="s">
        <v>307</v>
      </c>
      <c r="K23" s="24">
        <v>7</v>
      </c>
      <c r="L23" s="10" t="s">
        <v>518</v>
      </c>
      <c r="M23" s="12">
        <f t="shared" si="0"/>
        <v>49</v>
      </c>
      <c r="N23" s="18">
        <v>14</v>
      </c>
      <c r="O23" s="18">
        <v>2</v>
      </c>
      <c r="P23" s="18">
        <v>3</v>
      </c>
      <c r="Q23" s="18">
        <v>12</v>
      </c>
      <c r="R23" s="18">
        <v>10</v>
      </c>
      <c r="S23" s="18">
        <v>2</v>
      </c>
      <c r="T23" s="18">
        <v>6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x14ac:dyDescent="0.25">
      <c r="A24" s="11"/>
      <c r="B24" s="75">
        <v>15</v>
      </c>
      <c r="C24" s="91" t="s">
        <v>244</v>
      </c>
      <c r="D24" s="91" t="s">
        <v>32</v>
      </c>
      <c r="E24" s="91" t="s">
        <v>20</v>
      </c>
      <c r="F24" s="12" t="s">
        <v>84</v>
      </c>
      <c r="G24" s="47">
        <v>38273</v>
      </c>
      <c r="H24" s="111" t="s">
        <v>85</v>
      </c>
      <c r="I24" s="18"/>
      <c r="J24" s="126" t="s">
        <v>308</v>
      </c>
      <c r="K24" s="24">
        <v>7</v>
      </c>
      <c r="L24" s="10" t="s">
        <v>518</v>
      </c>
      <c r="M24" s="12">
        <f t="shared" si="0"/>
        <v>49</v>
      </c>
      <c r="N24" s="18">
        <v>14</v>
      </c>
      <c r="O24" s="18">
        <v>4</v>
      </c>
      <c r="P24" s="18">
        <v>5</v>
      </c>
      <c r="Q24" s="18">
        <v>12</v>
      </c>
      <c r="R24" s="18">
        <v>10</v>
      </c>
      <c r="S24" s="18">
        <v>2</v>
      </c>
      <c r="T24" s="18">
        <v>2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x14ac:dyDescent="0.25">
      <c r="A25" s="11"/>
      <c r="B25" s="75">
        <v>16</v>
      </c>
      <c r="C25" s="78" t="s">
        <v>234</v>
      </c>
      <c r="D25" s="78" t="s">
        <v>28</v>
      </c>
      <c r="E25" s="78" t="s">
        <v>62</v>
      </c>
      <c r="F25" s="12" t="s">
        <v>84</v>
      </c>
      <c r="G25" s="13">
        <v>38257</v>
      </c>
      <c r="H25" s="111" t="s">
        <v>85</v>
      </c>
      <c r="I25" s="12"/>
      <c r="J25" s="123" t="s">
        <v>310</v>
      </c>
      <c r="K25" s="24">
        <v>7</v>
      </c>
      <c r="L25" s="10" t="s">
        <v>518</v>
      </c>
      <c r="M25" s="12">
        <f t="shared" si="0"/>
        <v>48</v>
      </c>
      <c r="N25" s="18">
        <v>16</v>
      </c>
      <c r="O25" s="18">
        <v>6</v>
      </c>
      <c r="P25" s="18">
        <v>7</v>
      </c>
      <c r="Q25" s="18">
        <v>12</v>
      </c>
      <c r="R25" s="18">
        <v>3</v>
      </c>
      <c r="S25" s="18">
        <v>2</v>
      </c>
      <c r="T25" s="18">
        <v>2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x14ac:dyDescent="0.25">
      <c r="A26" s="9"/>
      <c r="B26" s="75">
        <v>17</v>
      </c>
      <c r="C26" s="79" t="s">
        <v>226</v>
      </c>
      <c r="D26" s="79" t="s">
        <v>227</v>
      </c>
      <c r="E26" s="79" t="s">
        <v>228</v>
      </c>
      <c r="F26" s="12" t="s">
        <v>84</v>
      </c>
      <c r="G26" s="13">
        <v>37999</v>
      </c>
      <c r="H26" s="111" t="s">
        <v>85</v>
      </c>
      <c r="I26" s="12"/>
      <c r="J26" s="121" t="s">
        <v>320</v>
      </c>
      <c r="K26" s="24">
        <v>7</v>
      </c>
      <c r="L26" s="10" t="s">
        <v>518</v>
      </c>
      <c r="M26" s="12">
        <f t="shared" si="0"/>
        <v>47</v>
      </c>
      <c r="N26" s="18">
        <v>14</v>
      </c>
      <c r="O26" s="18">
        <v>5</v>
      </c>
      <c r="P26" s="18">
        <v>0</v>
      </c>
      <c r="Q26" s="18">
        <v>8</v>
      </c>
      <c r="R26" s="18">
        <v>10</v>
      </c>
      <c r="S26" s="18">
        <v>8</v>
      </c>
      <c r="T26" s="18">
        <v>2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x14ac:dyDescent="0.25">
      <c r="A27" s="9"/>
      <c r="B27" s="75">
        <v>18</v>
      </c>
      <c r="C27" s="81" t="s">
        <v>239</v>
      </c>
      <c r="D27" s="81" t="s">
        <v>36</v>
      </c>
      <c r="E27" s="81" t="s">
        <v>25</v>
      </c>
      <c r="F27" s="12" t="s">
        <v>84</v>
      </c>
      <c r="G27" s="13">
        <v>38286</v>
      </c>
      <c r="H27" s="111" t="s">
        <v>85</v>
      </c>
      <c r="I27" s="12"/>
      <c r="J27" s="121" t="s">
        <v>303</v>
      </c>
      <c r="K27" s="24">
        <v>7</v>
      </c>
      <c r="L27" s="10" t="s">
        <v>518</v>
      </c>
      <c r="M27" s="12">
        <f t="shared" si="0"/>
        <v>47</v>
      </c>
      <c r="N27" s="18">
        <v>10</v>
      </c>
      <c r="O27" s="18">
        <v>6</v>
      </c>
      <c r="P27" s="18">
        <v>5</v>
      </c>
      <c r="Q27" s="18">
        <v>12</v>
      </c>
      <c r="R27" s="18">
        <v>10</v>
      </c>
      <c r="S27" s="18">
        <v>2</v>
      </c>
      <c r="T27" s="18">
        <v>2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x14ac:dyDescent="0.25">
      <c r="A28" s="9"/>
      <c r="B28" s="75">
        <v>19</v>
      </c>
      <c r="C28" s="79" t="s">
        <v>245</v>
      </c>
      <c r="D28" s="79" t="s">
        <v>166</v>
      </c>
      <c r="E28" s="79" t="s">
        <v>246</v>
      </c>
      <c r="F28" s="12" t="s">
        <v>86</v>
      </c>
      <c r="G28" s="47">
        <v>38084</v>
      </c>
      <c r="H28" s="111" t="s">
        <v>85</v>
      </c>
      <c r="I28" s="18"/>
      <c r="J28" s="124" t="s">
        <v>309</v>
      </c>
      <c r="K28" s="24">
        <v>7</v>
      </c>
      <c r="L28" s="10" t="s">
        <v>518</v>
      </c>
      <c r="M28" s="12">
        <f t="shared" si="0"/>
        <v>47</v>
      </c>
      <c r="N28" s="18">
        <v>12</v>
      </c>
      <c r="O28" s="18">
        <v>6</v>
      </c>
      <c r="P28" s="18">
        <v>5</v>
      </c>
      <c r="Q28" s="18">
        <v>8</v>
      </c>
      <c r="R28" s="18">
        <v>10</v>
      </c>
      <c r="S28" s="18">
        <v>4</v>
      </c>
      <c r="T28" s="18">
        <v>2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x14ac:dyDescent="0.25">
      <c r="A29" s="9"/>
      <c r="B29" s="75">
        <v>20</v>
      </c>
      <c r="C29" s="78" t="s">
        <v>233</v>
      </c>
      <c r="D29" s="78" t="s">
        <v>96</v>
      </c>
      <c r="E29" s="78" t="s">
        <v>41</v>
      </c>
      <c r="F29" s="12" t="s">
        <v>84</v>
      </c>
      <c r="G29" s="13">
        <v>38126</v>
      </c>
      <c r="H29" s="111" t="s">
        <v>85</v>
      </c>
      <c r="I29" s="12"/>
      <c r="J29" s="123" t="s">
        <v>310</v>
      </c>
      <c r="K29" s="24">
        <v>7</v>
      </c>
      <c r="L29" s="10" t="s">
        <v>518</v>
      </c>
      <c r="M29" s="12">
        <f t="shared" si="0"/>
        <v>46</v>
      </c>
      <c r="N29" s="18">
        <v>10</v>
      </c>
      <c r="O29" s="18">
        <v>8</v>
      </c>
      <c r="P29" s="18">
        <v>2</v>
      </c>
      <c r="Q29" s="18">
        <v>12</v>
      </c>
      <c r="R29" s="18">
        <v>6</v>
      </c>
      <c r="S29" s="18">
        <v>6</v>
      </c>
      <c r="T29" s="18">
        <v>2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x14ac:dyDescent="0.25">
      <c r="A30" s="9"/>
      <c r="B30" s="75">
        <v>21</v>
      </c>
      <c r="C30" s="78" t="s">
        <v>247</v>
      </c>
      <c r="D30" s="78" t="s">
        <v>248</v>
      </c>
      <c r="E30" s="78" t="s">
        <v>25</v>
      </c>
      <c r="F30" s="12" t="s">
        <v>84</v>
      </c>
      <c r="G30" s="47">
        <v>38132</v>
      </c>
      <c r="H30" s="111" t="s">
        <v>85</v>
      </c>
      <c r="I30" s="18"/>
      <c r="J30" s="127" t="s">
        <v>311</v>
      </c>
      <c r="K30" s="24">
        <v>7</v>
      </c>
      <c r="L30" s="10" t="s">
        <v>518</v>
      </c>
      <c r="M30" s="12">
        <f t="shared" si="0"/>
        <v>46</v>
      </c>
      <c r="N30" s="18">
        <v>14</v>
      </c>
      <c r="O30" s="18">
        <v>3</v>
      </c>
      <c r="P30" s="18">
        <v>3</v>
      </c>
      <c r="Q30" s="18">
        <v>12</v>
      </c>
      <c r="R30" s="18">
        <v>10</v>
      </c>
      <c r="S30" s="18">
        <v>2</v>
      </c>
      <c r="T30" s="18">
        <v>2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x14ac:dyDescent="0.25">
      <c r="A31" s="9"/>
      <c r="B31" s="75">
        <v>22</v>
      </c>
      <c r="C31" s="80" t="s">
        <v>216</v>
      </c>
      <c r="D31" s="80" t="s">
        <v>217</v>
      </c>
      <c r="E31" s="80" t="s">
        <v>218</v>
      </c>
      <c r="F31" s="12" t="s">
        <v>86</v>
      </c>
      <c r="G31" s="13">
        <v>38281</v>
      </c>
      <c r="H31" s="111" t="s">
        <v>85</v>
      </c>
      <c r="I31" s="12"/>
      <c r="J31" s="128" t="s">
        <v>312</v>
      </c>
      <c r="K31" s="24">
        <v>7</v>
      </c>
      <c r="L31" s="10" t="s">
        <v>518</v>
      </c>
      <c r="M31" s="12">
        <f t="shared" si="0"/>
        <v>44</v>
      </c>
      <c r="N31" s="18">
        <v>14</v>
      </c>
      <c r="O31" s="18">
        <v>8</v>
      </c>
      <c r="P31" s="18">
        <v>0</v>
      </c>
      <c r="Q31" s="18">
        <v>12</v>
      </c>
      <c r="R31" s="18">
        <v>10</v>
      </c>
      <c r="S31" s="18">
        <v>0</v>
      </c>
      <c r="T31" s="18">
        <v>0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x14ac:dyDescent="0.25">
      <c r="A32" s="9"/>
      <c r="B32" s="75">
        <v>23</v>
      </c>
      <c r="C32" s="83" t="s">
        <v>229</v>
      </c>
      <c r="D32" s="82" t="s">
        <v>230</v>
      </c>
      <c r="E32" s="82" t="s">
        <v>44</v>
      </c>
      <c r="F32" s="12" t="s">
        <v>84</v>
      </c>
      <c r="G32" s="13">
        <v>38302</v>
      </c>
      <c r="H32" s="111" t="s">
        <v>85</v>
      </c>
      <c r="I32" s="12"/>
      <c r="J32" s="82" t="s">
        <v>313</v>
      </c>
      <c r="K32" s="24">
        <v>7</v>
      </c>
      <c r="L32" s="10" t="s">
        <v>518</v>
      </c>
      <c r="M32" s="12">
        <f t="shared" si="0"/>
        <v>44</v>
      </c>
      <c r="N32" s="18">
        <v>16</v>
      </c>
      <c r="O32" s="18">
        <v>8</v>
      </c>
      <c r="P32" s="18">
        <v>5</v>
      </c>
      <c r="Q32" s="18">
        <v>8</v>
      </c>
      <c r="R32" s="18">
        <v>3</v>
      </c>
      <c r="S32" s="18">
        <v>2</v>
      </c>
      <c r="T32" s="18">
        <v>2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x14ac:dyDescent="0.25">
      <c r="A33" s="11"/>
      <c r="B33" s="75">
        <v>24</v>
      </c>
      <c r="C33" s="84" t="s">
        <v>243</v>
      </c>
      <c r="D33" s="84" t="s">
        <v>42</v>
      </c>
      <c r="E33" s="84" t="s">
        <v>62</v>
      </c>
      <c r="F33" s="12" t="s">
        <v>84</v>
      </c>
      <c r="G33" s="47">
        <v>38279</v>
      </c>
      <c r="H33" s="111" t="s">
        <v>85</v>
      </c>
      <c r="I33" s="18"/>
      <c r="J33" s="127" t="s">
        <v>314</v>
      </c>
      <c r="K33" s="24">
        <v>7</v>
      </c>
      <c r="L33" s="10" t="s">
        <v>518</v>
      </c>
      <c r="M33" s="12">
        <f t="shared" si="0"/>
        <v>44</v>
      </c>
      <c r="N33" s="18">
        <v>10</v>
      </c>
      <c r="O33" s="18">
        <v>6</v>
      </c>
      <c r="P33" s="18">
        <v>0</v>
      </c>
      <c r="Q33" s="18">
        <v>8</v>
      </c>
      <c r="R33" s="18">
        <v>10</v>
      </c>
      <c r="S33" s="18">
        <v>6</v>
      </c>
      <c r="T33" s="18">
        <v>4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x14ac:dyDescent="0.25">
      <c r="A34" s="18"/>
      <c r="B34" s="75">
        <v>25</v>
      </c>
      <c r="C34" s="86" t="s">
        <v>231</v>
      </c>
      <c r="D34" s="86" t="s">
        <v>80</v>
      </c>
      <c r="E34" s="86" t="s">
        <v>30</v>
      </c>
      <c r="F34" s="12" t="s">
        <v>84</v>
      </c>
      <c r="G34" s="16">
        <v>38039</v>
      </c>
      <c r="H34" s="111" t="s">
        <v>85</v>
      </c>
      <c r="I34" s="12"/>
      <c r="J34" s="123" t="s">
        <v>315</v>
      </c>
      <c r="K34" s="24">
        <v>7</v>
      </c>
      <c r="L34" s="10" t="s">
        <v>518</v>
      </c>
      <c r="M34" s="12">
        <f t="shared" si="0"/>
        <v>42</v>
      </c>
      <c r="N34" s="18">
        <v>10</v>
      </c>
      <c r="O34" s="18">
        <v>4</v>
      </c>
      <c r="P34" s="18">
        <v>2</v>
      </c>
      <c r="Q34" s="18">
        <v>10</v>
      </c>
      <c r="R34" s="18">
        <v>10</v>
      </c>
      <c r="S34" s="18">
        <v>4</v>
      </c>
      <c r="T34" s="18">
        <v>2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x14ac:dyDescent="0.25">
      <c r="A35" s="18"/>
      <c r="B35" s="75">
        <v>26</v>
      </c>
      <c r="C35" s="86" t="s">
        <v>249</v>
      </c>
      <c r="D35" s="86" t="s">
        <v>96</v>
      </c>
      <c r="E35" s="86" t="s">
        <v>49</v>
      </c>
      <c r="F35" s="12" t="s">
        <v>84</v>
      </c>
      <c r="G35" s="47">
        <v>38317</v>
      </c>
      <c r="H35" s="111" t="s">
        <v>85</v>
      </c>
      <c r="I35" s="18"/>
      <c r="J35" s="127" t="s">
        <v>316</v>
      </c>
      <c r="K35" s="24">
        <v>7</v>
      </c>
      <c r="L35" s="10" t="s">
        <v>518</v>
      </c>
      <c r="M35" s="12">
        <f t="shared" si="0"/>
        <v>42</v>
      </c>
      <c r="N35" s="18">
        <v>12</v>
      </c>
      <c r="O35" s="18">
        <v>8</v>
      </c>
      <c r="P35" s="18">
        <v>5</v>
      </c>
      <c r="Q35" s="18">
        <v>12</v>
      </c>
      <c r="R35" s="18">
        <v>3</v>
      </c>
      <c r="S35" s="18">
        <v>0</v>
      </c>
      <c r="T35" s="18">
        <v>2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x14ac:dyDescent="0.25">
      <c r="A36" s="18"/>
      <c r="B36" s="75">
        <v>27</v>
      </c>
      <c r="C36" s="85" t="s">
        <v>222</v>
      </c>
      <c r="D36" s="85" t="s">
        <v>50</v>
      </c>
      <c r="E36" s="85" t="s">
        <v>33</v>
      </c>
      <c r="F36" s="12" t="s">
        <v>84</v>
      </c>
      <c r="G36" s="17">
        <v>38156</v>
      </c>
      <c r="H36" s="111" t="s">
        <v>85</v>
      </c>
      <c r="I36" s="15"/>
      <c r="J36" s="123" t="s">
        <v>314</v>
      </c>
      <c r="K36" s="24">
        <v>7</v>
      </c>
      <c r="L36" s="10" t="s">
        <v>518</v>
      </c>
      <c r="M36" s="12">
        <f t="shared" si="0"/>
        <v>40</v>
      </c>
      <c r="N36" s="18">
        <v>10</v>
      </c>
      <c r="O36" s="18">
        <v>6</v>
      </c>
      <c r="P36" s="18">
        <v>5</v>
      </c>
      <c r="Q36" s="18">
        <v>12</v>
      </c>
      <c r="R36" s="18">
        <v>3</v>
      </c>
      <c r="S36" s="18">
        <v>2</v>
      </c>
      <c r="T36" s="18">
        <v>2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x14ac:dyDescent="0.25">
      <c r="A37" s="18"/>
      <c r="B37" s="75">
        <v>28</v>
      </c>
      <c r="C37" s="92" t="s">
        <v>235</v>
      </c>
      <c r="D37" s="93" t="s">
        <v>40</v>
      </c>
      <c r="E37" s="93" t="s">
        <v>29</v>
      </c>
      <c r="F37" s="12" t="s">
        <v>84</v>
      </c>
      <c r="G37" s="13">
        <v>38194</v>
      </c>
      <c r="H37" s="111" t="s">
        <v>85</v>
      </c>
      <c r="I37" s="12"/>
      <c r="J37" s="82" t="s">
        <v>313</v>
      </c>
      <c r="K37" s="24">
        <v>7</v>
      </c>
      <c r="L37" s="10" t="s">
        <v>518</v>
      </c>
      <c r="M37" s="12">
        <f t="shared" si="0"/>
        <v>40</v>
      </c>
      <c r="N37" s="18">
        <v>12</v>
      </c>
      <c r="O37" s="18">
        <v>8</v>
      </c>
      <c r="P37" s="18">
        <v>0</v>
      </c>
      <c r="Q37" s="18">
        <v>10</v>
      </c>
      <c r="R37" s="18">
        <v>6</v>
      </c>
      <c r="S37" s="18">
        <v>2</v>
      </c>
      <c r="T37" s="18">
        <v>2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x14ac:dyDescent="0.25">
      <c r="A38" s="18"/>
      <c r="B38" s="75">
        <v>29</v>
      </c>
      <c r="C38" s="90" t="s">
        <v>211</v>
      </c>
      <c r="D38" s="90" t="s">
        <v>212</v>
      </c>
      <c r="E38" s="90" t="s">
        <v>51</v>
      </c>
      <c r="F38" s="12" t="s">
        <v>86</v>
      </c>
      <c r="G38" s="16">
        <v>38282</v>
      </c>
      <c r="H38" s="111" t="s">
        <v>85</v>
      </c>
      <c r="I38" s="12"/>
      <c r="J38" s="128" t="s">
        <v>312</v>
      </c>
      <c r="K38" s="24">
        <v>7</v>
      </c>
      <c r="L38" s="10" t="s">
        <v>518</v>
      </c>
      <c r="M38" s="12">
        <f t="shared" si="0"/>
        <v>32</v>
      </c>
      <c r="N38" s="18">
        <v>4</v>
      </c>
      <c r="O38" s="18">
        <v>6</v>
      </c>
      <c r="P38" s="18">
        <v>0</v>
      </c>
      <c r="Q38" s="18">
        <v>10</v>
      </c>
      <c r="R38" s="18">
        <v>8</v>
      </c>
      <c r="S38" s="18">
        <v>2</v>
      </c>
      <c r="T38" s="18">
        <v>2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</sheetData>
  <sortState ref="C10:T39">
    <sortCondition descending="1" ref="M10:M39"/>
  </sortState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B13" sqref="AB13"/>
    </sheetView>
  </sheetViews>
  <sheetFormatPr defaultRowHeight="15.75" x14ac:dyDescent="0.25"/>
  <cols>
    <col min="1" max="1" width="9.140625" style="51"/>
    <col min="2" max="2" width="15.28515625" style="51" customWidth="1"/>
    <col min="3" max="3" width="16.28515625" style="51" customWidth="1"/>
    <col min="4" max="4" width="18.140625" style="51" customWidth="1"/>
    <col min="5" max="5" width="0" style="51" hidden="1" customWidth="1"/>
    <col min="6" max="6" width="13.140625" style="51" hidden="1" customWidth="1"/>
    <col min="7" max="7" width="0" style="51" hidden="1" customWidth="1"/>
    <col min="8" max="8" width="10.5703125" style="51" hidden="1" customWidth="1"/>
    <col min="9" max="9" width="22.28515625" style="51" customWidth="1"/>
    <col min="10" max="10" width="11.85546875" style="51" customWidth="1"/>
    <col min="11" max="11" width="12.140625" style="51" customWidth="1"/>
    <col min="12" max="12" width="12.5703125" style="51" customWidth="1"/>
    <col min="13" max="20" width="0" style="51" hidden="1" customWidth="1"/>
    <col min="21" max="25" width="0" hidden="1" customWidth="1"/>
  </cols>
  <sheetData>
    <row r="1" spans="1:25" x14ac:dyDescent="0.25">
      <c r="A1" s="48"/>
      <c r="B1" s="48"/>
      <c r="C1" s="48"/>
      <c r="D1" s="48"/>
      <c r="E1" s="48"/>
      <c r="F1" s="48"/>
      <c r="G1" s="49"/>
      <c r="H1" s="49"/>
      <c r="I1" s="48"/>
      <c r="J1" s="48"/>
      <c r="K1" s="48"/>
      <c r="L1" s="50" t="s">
        <v>0</v>
      </c>
    </row>
    <row r="2" spans="1:25" x14ac:dyDescent="0.25">
      <c r="A2" s="48" t="s">
        <v>1</v>
      </c>
      <c r="B2" s="48"/>
      <c r="C2" s="48"/>
      <c r="D2" s="48"/>
      <c r="E2" s="48"/>
      <c r="F2" s="48"/>
      <c r="G2" s="49"/>
      <c r="H2" s="49"/>
      <c r="I2" s="48"/>
      <c r="J2" s="48"/>
      <c r="K2" s="48"/>
      <c r="L2" s="48"/>
    </row>
    <row r="3" spans="1:25" x14ac:dyDescent="0.25">
      <c r="A3" s="48" t="s">
        <v>2</v>
      </c>
      <c r="B3" s="225" t="s">
        <v>250</v>
      </c>
      <c r="C3" s="225"/>
      <c r="D3" s="52" t="s">
        <v>3</v>
      </c>
      <c r="E3" s="52"/>
      <c r="F3" s="53"/>
      <c r="G3" s="49"/>
      <c r="H3" s="49"/>
      <c r="I3" s="48"/>
      <c r="J3" s="48"/>
      <c r="K3" s="48"/>
      <c r="L3" s="48"/>
    </row>
    <row r="4" spans="1:25" x14ac:dyDescent="0.25">
      <c r="A4" s="226">
        <v>43061</v>
      </c>
      <c r="B4" s="227"/>
      <c r="C4" s="227"/>
      <c r="D4" s="48"/>
      <c r="E4" s="48"/>
      <c r="F4" s="48"/>
      <c r="G4" s="49"/>
      <c r="H4" s="49"/>
      <c r="I4" s="48"/>
      <c r="J4" s="48"/>
      <c r="K4" s="48"/>
      <c r="L4" s="48"/>
    </row>
    <row r="5" spans="1:25" x14ac:dyDescent="0.25">
      <c r="A5" s="48" t="s">
        <v>4</v>
      </c>
      <c r="B5" s="48"/>
      <c r="C5" s="48"/>
      <c r="D5" s="48"/>
      <c r="E5" s="48"/>
      <c r="F5" s="48"/>
      <c r="G5" s="49"/>
      <c r="H5" s="49"/>
      <c r="I5" s="48"/>
      <c r="J5" s="48"/>
      <c r="K5" s="48"/>
      <c r="L5" s="48"/>
    </row>
    <row r="6" spans="1:25" x14ac:dyDescent="0.25">
      <c r="A6" s="227"/>
      <c r="B6" s="227"/>
      <c r="C6" s="227"/>
      <c r="D6" s="227"/>
      <c r="E6" s="227"/>
      <c r="F6" s="227"/>
      <c r="G6" s="49"/>
      <c r="H6" s="49"/>
      <c r="I6" s="48"/>
      <c r="J6" s="48"/>
      <c r="K6" s="48"/>
      <c r="L6" s="48"/>
    </row>
    <row r="7" spans="1:25" x14ac:dyDescent="0.25">
      <c r="A7" s="48"/>
      <c r="B7" s="48"/>
      <c r="C7" s="48" t="s">
        <v>5</v>
      </c>
      <c r="D7" s="48"/>
      <c r="E7" s="48"/>
      <c r="F7" s="48"/>
      <c r="G7" s="49"/>
      <c r="H7" s="49"/>
      <c r="I7" s="48"/>
      <c r="J7" s="48"/>
      <c r="K7" s="48"/>
      <c r="L7" s="48"/>
    </row>
    <row r="8" spans="1:25" x14ac:dyDescent="0.25">
      <c r="A8" s="48"/>
      <c r="B8" s="48"/>
      <c r="C8" s="48"/>
      <c r="D8" s="48"/>
      <c r="E8" s="48"/>
      <c r="F8" s="48"/>
      <c r="G8" s="49"/>
      <c r="H8" s="49"/>
      <c r="I8" s="48"/>
      <c r="J8" s="48"/>
      <c r="K8" s="48"/>
      <c r="L8" s="48"/>
    </row>
    <row r="9" spans="1:25" ht="78.75" x14ac:dyDescent="0.25">
      <c r="A9" s="54" t="s">
        <v>7</v>
      </c>
      <c r="B9" s="54" t="s">
        <v>8</v>
      </c>
      <c r="C9" s="54" t="s">
        <v>9</v>
      </c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202</v>
      </c>
      <c r="J9" s="54" t="s">
        <v>15</v>
      </c>
      <c r="K9" s="54" t="s">
        <v>16</v>
      </c>
      <c r="L9" s="54" t="s">
        <v>17</v>
      </c>
      <c r="M9" s="55">
        <v>1</v>
      </c>
      <c r="N9" s="55">
        <v>2</v>
      </c>
      <c r="O9" s="55">
        <v>3</v>
      </c>
      <c r="P9" s="55">
        <v>4</v>
      </c>
      <c r="Q9" s="55">
        <v>5</v>
      </c>
      <c r="R9" s="55">
        <v>6</v>
      </c>
      <c r="S9" s="55">
        <v>7</v>
      </c>
      <c r="T9" s="55">
        <v>8</v>
      </c>
      <c r="U9" s="18"/>
      <c r="V9" s="18"/>
      <c r="W9" s="18"/>
      <c r="X9" s="18"/>
      <c r="Y9" s="18"/>
    </row>
    <row r="10" spans="1:25" ht="15" customHeight="1" x14ac:dyDescent="0.25">
      <c r="A10" s="56">
        <v>1</v>
      </c>
      <c r="B10" s="67" t="s">
        <v>177</v>
      </c>
      <c r="C10" s="67" t="s">
        <v>141</v>
      </c>
      <c r="D10" s="67" t="s">
        <v>178</v>
      </c>
      <c r="E10" s="55"/>
      <c r="F10" s="64">
        <v>37785</v>
      </c>
      <c r="G10" s="107" t="s">
        <v>85</v>
      </c>
      <c r="H10" s="55"/>
      <c r="I10" s="27" t="s">
        <v>280</v>
      </c>
      <c r="J10" s="221">
        <v>8</v>
      </c>
      <c r="K10" s="18" t="s">
        <v>517</v>
      </c>
      <c r="L10" s="58">
        <f t="shared" ref="L10:L38" si="0">SUM(M10:T10)</f>
        <v>58</v>
      </c>
      <c r="M10" s="55">
        <v>9</v>
      </c>
      <c r="N10" s="55">
        <v>2</v>
      </c>
      <c r="O10" s="55">
        <v>10</v>
      </c>
      <c r="P10" s="55">
        <v>10</v>
      </c>
      <c r="Q10" s="55">
        <v>6</v>
      </c>
      <c r="R10" s="55">
        <v>0</v>
      </c>
      <c r="S10" s="55">
        <v>5</v>
      </c>
      <c r="T10" s="55">
        <v>16</v>
      </c>
      <c r="U10" s="18"/>
      <c r="V10" s="18"/>
      <c r="W10" s="18"/>
      <c r="X10" s="18"/>
      <c r="Y10" s="18"/>
    </row>
    <row r="11" spans="1:25" ht="15" customHeight="1" x14ac:dyDescent="0.25">
      <c r="A11" s="60">
        <v>2</v>
      </c>
      <c r="B11" s="57" t="s">
        <v>79</v>
      </c>
      <c r="C11" s="57" t="s">
        <v>164</v>
      </c>
      <c r="D11" s="57" t="s">
        <v>20</v>
      </c>
      <c r="E11" s="58"/>
      <c r="F11" s="59">
        <v>37637</v>
      </c>
      <c r="G11" s="107" t="s">
        <v>85</v>
      </c>
      <c r="H11" s="58"/>
      <c r="I11" s="55" t="s">
        <v>281</v>
      </c>
      <c r="J11" s="221">
        <v>8</v>
      </c>
      <c r="K11" s="18" t="s">
        <v>517</v>
      </c>
      <c r="L11" s="58">
        <f t="shared" si="0"/>
        <v>54</v>
      </c>
      <c r="M11" s="55">
        <v>7</v>
      </c>
      <c r="N11" s="55">
        <v>6</v>
      </c>
      <c r="O11" s="55">
        <v>10</v>
      </c>
      <c r="P11" s="55">
        <v>10</v>
      </c>
      <c r="Q11" s="55">
        <v>5</v>
      </c>
      <c r="R11" s="55">
        <v>0</v>
      </c>
      <c r="S11" s="55">
        <v>12</v>
      </c>
      <c r="T11" s="55">
        <v>4</v>
      </c>
      <c r="U11" s="18"/>
      <c r="V11" s="18"/>
      <c r="W11" s="18"/>
      <c r="X11" s="18"/>
      <c r="Y11" s="18"/>
    </row>
    <row r="12" spans="1:25" ht="15" customHeight="1" x14ac:dyDescent="0.25">
      <c r="A12" s="60">
        <v>3</v>
      </c>
      <c r="B12" s="55" t="s">
        <v>76</v>
      </c>
      <c r="C12" s="55" t="s">
        <v>77</v>
      </c>
      <c r="D12" s="55" t="s">
        <v>78</v>
      </c>
      <c r="E12" s="55"/>
      <c r="F12" s="64">
        <v>38042</v>
      </c>
      <c r="G12" s="107" t="s">
        <v>85</v>
      </c>
      <c r="H12" s="55"/>
      <c r="I12" s="108" t="s">
        <v>282</v>
      </c>
      <c r="J12" s="221">
        <v>8</v>
      </c>
      <c r="K12" s="18" t="s">
        <v>517</v>
      </c>
      <c r="L12" s="58">
        <f t="shared" si="0"/>
        <v>53</v>
      </c>
      <c r="M12" s="55">
        <v>8</v>
      </c>
      <c r="N12" s="55">
        <v>3</v>
      </c>
      <c r="O12" s="55">
        <v>10</v>
      </c>
      <c r="P12" s="55">
        <v>4</v>
      </c>
      <c r="Q12" s="55">
        <v>12</v>
      </c>
      <c r="R12" s="55">
        <v>0</v>
      </c>
      <c r="S12" s="55">
        <v>12</v>
      </c>
      <c r="T12" s="55">
        <v>4</v>
      </c>
      <c r="U12" s="18"/>
      <c r="V12" s="18"/>
      <c r="W12" s="18"/>
      <c r="X12" s="18"/>
      <c r="Y12" s="18"/>
    </row>
    <row r="13" spans="1:25" x14ac:dyDescent="0.25">
      <c r="A13" s="60">
        <v>4</v>
      </c>
      <c r="B13" s="65" t="s">
        <v>175</v>
      </c>
      <c r="C13" s="66" t="s">
        <v>176</v>
      </c>
      <c r="D13" s="66" t="s">
        <v>62</v>
      </c>
      <c r="E13" s="55"/>
      <c r="F13" s="64">
        <v>37849</v>
      </c>
      <c r="G13" s="107" t="s">
        <v>85</v>
      </c>
      <c r="H13" s="55"/>
      <c r="I13" s="27" t="s">
        <v>283</v>
      </c>
      <c r="J13" s="221">
        <v>8</v>
      </c>
      <c r="K13" s="18" t="s">
        <v>517</v>
      </c>
      <c r="L13" s="58">
        <f t="shared" si="0"/>
        <v>52</v>
      </c>
      <c r="M13" s="55">
        <v>9</v>
      </c>
      <c r="N13" s="55">
        <v>4</v>
      </c>
      <c r="O13" s="55">
        <v>10</v>
      </c>
      <c r="P13" s="55">
        <v>5</v>
      </c>
      <c r="Q13" s="55">
        <v>1</v>
      </c>
      <c r="R13" s="55">
        <v>3</v>
      </c>
      <c r="S13" s="55">
        <v>8</v>
      </c>
      <c r="T13" s="55">
        <v>12</v>
      </c>
      <c r="U13" s="18"/>
      <c r="V13" s="18"/>
      <c r="W13" s="18"/>
      <c r="X13" s="18"/>
      <c r="Y13" s="18"/>
    </row>
    <row r="14" spans="1:25" x14ac:dyDescent="0.25">
      <c r="A14" s="60">
        <v>5</v>
      </c>
      <c r="B14" s="55" t="s">
        <v>189</v>
      </c>
      <c r="C14" s="55" t="s">
        <v>190</v>
      </c>
      <c r="D14" s="55" t="s">
        <v>74</v>
      </c>
      <c r="E14" s="55"/>
      <c r="F14" s="64">
        <v>37718</v>
      </c>
      <c r="G14" s="107" t="s">
        <v>85</v>
      </c>
      <c r="H14" s="55"/>
      <c r="I14" s="108" t="s">
        <v>297</v>
      </c>
      <c r="J14" s="221">
        <v>8</v>
      </c>
      <c r="K14" s="18" t="s">
        <v>517</v>
      </c>
      <c r="L14" s="58">
        <f t="shared" si="0"/>
        <v>52</v>
      </c>
      <c r="M14" s="55">
        <v>9</v>
      </c>
      <c r="N14" s="55">
        <v>6</v>
      </c>
      <c r="O14" s="55">
        <v>5</v>
      </c>
      <c r="P14" s="55">
        <v>7</v>
      </c>
      <c r="Q14" s="55">
        <v>7</v>
      </c>
      <c r="R14" s="55">
        <v>0</v>
      </c>
      <c r="S14" s="55">
        <v>12</v>
      </c>
      <c r="T14" s="55">
        <v>6</v>
      </c>
      <c r="U14" s="18"/>
      <c r="V14" s="18"/>
      <c r="W14" s="18"/>
      <c r="X14" s="18"/>
      <c r="Y14" s="18"/>
    </row>
    <row r="15" spans="1:25" x14ac:dyDescent="0.25">
      <c r="A15" s="60">
        <v>6</v>
      </c>
      <c r="B15" s="74" t="s">
        <v>198</v>
      </c>
      <c r="C15" s="69" t="s">
        <v>199</v>
      </c>
      <c r="D15" s="69" t="s">
        <v>27</v>
      </c>
      <c r="E15" s="55"/>
      <c r="F15" s="64">
        <v>37793</v>
      </c>
      <c r="G15" s="107" t="s">
        <v>85</v>
      </c>
      <c r="H15" s="55"/>
      <c r="I15" s="109" t="s">
        <v>284</v>
      </c>
      <c r="J15" s="221">
        <v>8</v>
      </c>
      <c r="K15" s="18" t="s">
        <v>517</v>
      </c>
      <c r="L15" s="58">
        <f t="shared" si="0"/>
        <v>52</v>
      </c>
      <c r="M15" s="55">
        <v>9</v>
      </c>
      <c r="N15" s="55">
        <v>3</v>
      </c>
      <c r="O15" s="55">
        <v>10</v>
      </c>
      <c r="P15" s="55">
        <v>4</v>
      </c>
      <c r="Q15" s="55">
        <v>4</v>
      </c>
      <c r="R15" s="55">
        <v>0</v>
      </c>
      <c r="S15" s="55">
        <v>12</v>
      </c>
      <c r="T15" s="55">
        <v>10</v>
      </c>
      <c r="U15" s="18"/>
      <c r="V15" s="18"/>
      <c r="W15" s="18"/>
      <c r="X15" s="18"/>
      <c r="Y15" s="18"/>
    </row>
    <row r="16" spans="1:25" x14ac:dyDescent="0.25">
      <c r="A16" s="56">
        <v>7</v>
      </c>
      <c r="B16" s="55" t="s">
        <v>75</v>
      </c>
      <c r="C16" s="55" t="s">
        <v>28</v>
      </c>
      <c r="D16" s="55" t="s">
        <v>27</v>
      </c>
      <c r="E16" s="58"/>
      <c r="F16" s="59">
        <v>37776</v>
      </c>
      <c r="G16" s="107" t="s">
        <v>85</v>
      </c>
      <c r="H16" s="58"/>
      <c r="I16" s="108" t="s">
        <v>285</v>
      </c>
      <c r="J16" s="221">
        <v>8</v>
      </c>
      <c r="K16" s="18" t="s">
        <v>518</v>
      </c>
      <c r="L16" s="58">
        <f t="shared" si="0"/>
        <v>44</v>
      </c>
      <c r="M16" s="55">
        <v>7</v>
      </c>
      <c r="N16" s="55">
        <v>2</v>
      </c>
      <c r="O16" s="55">
        <v>10</v>
      </c>
      <c r="P16" s="55">
        <v>5</v>
      </c>
      <c r="Q16" s="55">
        <v>4</v>
      </c>
      <c r="R16" s="55">
        <v>0</v>
      </c>
      <c r="S16" s="55">
        <v>10</v>
      </c>
      <c r="T16" s="55">
        <v>6</v>
      </c>
      <c r="U16" s="18"/>
      <c r="V16" s="18"/>
      <c r="W16" s="18"/>
      <c r="X16" s="18"/>
      <c r="Y16" s="18"/>
    </row>
    <row r="17" spans="1:25" x14ac:dyDescent="0.25">
      <c r="A17" s="56">
        <v>8</v>
      </c>
      <c r="B17" s="55" t="s">
        <v>168</v>
      </c>
      <c r="C17" s="55" t="s">
        <v>169</v>
      </c>
      <c r="D17" s="55" t="s">
        <v>95</v>
      </c>
      <c r="E17" s="58"/>
      <c r="F17" s="59">
        <v>37667</v>
      </c>
      <c r="G17" s="107" t="s">
        <v>85</v>
      </c>
      <c r="H17" s="58"/>
      <c r="I17" s="108" t="s">
        <v>286</v>
      </c>
      <c r="J17" s="221">
        <v>8</v>
      </c>
      <c r="K17" s="18" t="s">
        <v>518</v>
      </c>
      <c r="L17" s="58">
        <f t="shared" si="0"/>
        <v>42</v>
      </c>
      <c r="M17" s="55">
        <v>9</v>
      </c>
      <c r="N17" s="55">
        <v>1</v>
      </c>
      <c r="O17" s="55">
        <v>6</v>
      </c>
      <c r="P17" s="55">
        <v>2</v>
      </c>
      <c r="Q17" s="55">
        <v>8</v>
      </c>
      <c r="R17" s="55">
        <v>0</v>
      </c>
      <c r="S17" s="55">
        <v>12</v>
      </c>
      <c r="T17" s="55">
        <v>4</v>
      </c>
      <c r="U17" s="18"/>
      <c r="V17" s="18"/>
      <c r="W17" s="18"/>
      <c r="X17" s="18"/>
      <c r="Y17" s="18"/>
    </row>
    <row r="18" spans="1:25" x14ac:dyDescent="0.25">
      <c r="A18" s="56">
        <v>9</v>
      </c>
      <c r="B18" s="55" t="s">
        <v>173</v>
      </c>
      <c r="C18" s="55" t="s">
        <v>174</v>
      </c>
      <c r="D18" s="55" t="s">
        <v>25</v>
      </c>
      <c r="E18" s="55"/>
      <c r="F18" s="64">
        <v>37758</v>
      </c>
      <c r="G18" s="107" t="s">
        <v>85</v>
      </c>
      <c r="H18" s="55"/>
      <c r="I18" s="108" t="s">
        <v>286</v>
      </c>
      <c r="J18" s="221">
        <v>8</v>
      </c>
      <c r="K18" s="18" t="s">
        <v>518</v>
      </c>
      <c r="L18" s="58">
        <f t="shared" si="0"/>
        <v>40</v>
      </c>
      <c r="M18" s="55">
        <v>7</v>
      </c>
      <c r="N18" s="55">
        <v>3</v>
      </c>
      <c r="O18" s="55">
        <v>6</v>
      </c>
      <c r="P18" s="55">
        <v>2</v>
      </c>
      <c r="Q18" s="55">
        <v>6</v>
      </c>
      <c r="R18" s="55">
        <v>0</v>
      </c>
      <c r="S18" s="55">
        <v>12</v>
      </c>
      <c r="T18" s="55">
        <v>4</v>
      </c>
      <c r="U18" s="18"/>
      <c r="V18" s="18"/>
      <c r="W18" s="18"/>
      <c r="X18" s="18"/>
      <c r="Y18" s="18"/>
    </row>
    <row r="19" spans="1:25" x14ac:dyDescent="0.25">
      <c r="A19" s="56">
        <v>10</v>
      </c>
      <c r="B19" s="70" t="s">
        <v>196</v>
      </c>
      <c r="C19" s="71" t="s">
        <v>45</v>
      </c>
      <c r="D19" s="71" t="s">
        <v>38</v>
      </c>
      <c r="E19" s="55"/>
      <c r="F19" s="64">
        <v>37973</v>
      </c>
      <c r="G19" s="107" t="s">
        <v>85</v>
      </c>
      <c r="H19" s="55"/>
      <c r="I19" s="34" t="s">
        <v>287</v>
      </c>
      <c r="J19" s="221">
        <v>8</v>
      </c>
      <c r="K19" s="18" t="s">
        <v>518</v>
      </c>
      <c r="L19" s="58">
        <f t="shared" si="0"/>
        <v>39</v>
      </c>
      <c r="M19" s="55">
        <v>8</v>
      </c>
      <c r="N19" s="55">
        <v>0</v>
      </c>
      <c r="O19" s="55">
        <v>10</v>
      </c>
      <c r="P19" s="55">
        <v>2</v>
      </c>
      <c r="Q19" s="55">
        <v>3</v>
      </c>
      <c r="R19" s="55">
        <v>0</v>
      </c>
      <c r="S19" s="55">
        <v>12</v>
      </c>
      <c r="T19" s="55">
        <v>4</v>
      </c>
      <c r="U19" s="18"/>
      <c r="V19" s="18"/>
      <c r="W19" s="18"/>
      <c r="X19" s="18"/>
      <c r="Y19" s="18"/>
    </row>
    <row r="20" spans="1:25" x14ac:dyDescent="0.25">
      <c r="A20" s="56">
        <v>11</v>
      </c>
      <c r="B20" s="55" t="s">
        <v>81</v>
      </c>
      <c r="C20" s="55" t="s">
        <v>82</v>
      </c>
      <c r="D20" s="55" t="s">
        <v>83</v>
      </c>
      <c r="E20" s="55"/>
      <c r="F20" s="64">
        <v>37862</v>
      </c>
      <c r="G20" s="107" t="s">
        <v>85</v>
      </c>
      <c r="H20" s="55"/>
      <c r="I20" s="108" t="s">
        <v>288</v>
      </c>
      <c r="J20" s="221">
        <v>8</v>
      </c>
      <c r="K20" s="18" t="s">
        <v>518</v>
      </c>
      <c r="L20" s="58">
        <f t="shared" si="0"/>
        <v>37</v>
      </c>
      <c r="M20" s="55">
        <v>6</v>
      </c>
      <c r="N20" s="55">
        <v>3</v>
      </c>
      <c r="O20" s="55">
        <v>6</v>
      </c>
      <c r="P20" s="55">
        <v>5</v>
      </c>
      <c r="Q20" s="55">
        <v>3</v>
      </c>
      <c r="R20" s="55">
        <v>0</v>
      </c>
      <c r="S20" s="55">
        <v>12</v>
      </c>
      <c r="T20" s="55">
        <v>2</v>
      </c>
      <c r="U20" s="18"/>
      <c r="V20" s="18"/>
      <c r="W20" s="18"/>
      <c r="X20" s="18"/>
      <c r="Y20" s="18"/>
    </row>
    <row r="21" spans="1:25" ht="15" customHeight="1" x14ac:dyDescent="0.25">
      <c r="A21" s="56">
        <v>12</v>
      </c>
      <c r="B21" s="61" t="s">
        <v>165</v>
      </c>
      <c r="C21" s="61" t="s">
        <v>166</v>
      </c>
      <c r="D21" s="61" t="s">
        <v>65</v>
      </c>
      <c r="E21" s="58"/>
      <c r="F21" s="59">
        <v>37745</v>
      </c>
      <c r="G21" s="107" t="s">
        <v>85</v>
      </c>
      <c r="H21" s="58"/>
      <c r="I21" s="108" t="s">
        <v>282</v>
      </c>
      <c r="J21" s="221">
        <v>8</v>
      </c>
      <c r="K21" s="18" t="s">
        <v>518</v>
      </c>
      <c r="L21" s="58">
        <f t="shared" si="0"/>
        <v>36</v>
      </c>
      <c r="M21" s="55">
        <v>4</v>
      </c>
      <c r="N21" s="55">
        <v>1</v>
      </c>
      <c r="O21" s="55">
        <v>6</v>
      </c>
      <c r="P21" s="55">
        <v>7</v>
      </c>
      <c r="Q21" s="55">
        <v>3</v>
      </c>
      <c r="R21" s="55">
        <v>0</v>
      </c>
      <c r="S21" s="55">
        <v>9</v>
      </c>
      <c r="T21" s="55">
        <v>6</v>
      </c>
      <c r="U21" s="18"/>
      <c r="V21" s="18"/>
      <c r="W21" s="18"/>
      <c r="X21" s="18"/>
      <c r="Y21" s="18"/>
    </row>
    <row r="22" spans="1:25" x14ac:dyDescent="0.25">
      <c r="A22" s="56">
        <v>13</v>
      </c>
      <c r="B22" s="62" t="s">
        <v>167</v>
      </c>
      <c r="C22" s="63" t="s">
        <v>52</v>
      </c>
      <c r="D22" s="63" t="s">
        <v>51</v>
      </c>
      <c r="E22" s="58"/>
      <c r="F22" s="59">
        <v>37830</v>
      </c>
      <c r="G22" s="107" t="s">
        <v>85</v>
      </c>
      <c r="H22" s="58"/>
      <c r="I22" s="110" t="s">
        <v>298</v>
      </c>
      <c r="J22" s="221">
        <v>8</v>
      </c>
      <c r="K22" s="18" t="s">
        <v>518</v>
      </c>
      <c r="L22" s="58">
        <f t="shared" si="0"/>
        <v>36</v>
      </c>
      <c r="M22" s="55">
        <v>5</v>
      </c>
      <c r="N22" s="55">
        <v>1</v>
      </c>
      <c r="O22" s="55">
        <v>6</v>
      </c>
      <c r="P22" s="55">
        <v>7</v>
      </c>
      <c r="Q22" s="55">
        <v>1</v>
      </c>
      <c r="R22" s="55">
        <v>0</v>
      </c>
      <c r="S22" s="55">
        <v>12</v>
      </c>
      <c r="T22" s="55">
        <v>4</v>
      </c>
      <c r="U22" s="18"/>
      <c r="V22" s="18"/>
      <c r="W22" s="18"/>
      <c r="X22" s="18"/>
      <c r="Y22" s="18"/>
    </row>
    <row r="23" spans="1:25" x14ac:dyDescent="0.25">
      <c r="A23" s="56">
        <v>14</v>
      </c>
      <c r="B23" s="63" t="s">
        <v>181</v>
      </c>
      <c r="C23" s="63" t="s">
        <v>94</v>
      </c>
      <c r="D23" s="63" t="s">
        <v>65</v>
      </c>
      <c r="E23" s="55"/>
      <c r="F23" s="64">
        <v>37981</v>
      </c>
      <c r="G23" s="107" t="s">
        <v>85</v>
      </c>
      <c r="H23" s="55"/>
      <c r="I23" s="110" t="s">
        <v>298</v>
      </c>
      <c r="J23" s="221">
        <v>8</v>
      </c>
      <c r="K23" s="18" t="s">
        <v>518</v>
      </c>
      <c r="L23" s="58">
        <f t="shared" si="0"/>
        <v>36</v>
      </c>
      <c r="M23" s="55">
        <v>10</v>
      </c>
      <c r="N23" s="55">
        <v>2</v>
      </c>
      <c r="O23" s="55">
        <v>6</v>
      </c>
      <c r="P23" s="55">
        <v>0</v>
      </c>
      <c r="Q23" s="55">
        <v>7</v>
      </c>
      <c r="R23" s="55">
        <v>0</v>
      </c>
      <c r="S23" s="55">
        <v>9</v>
      </c>
      <c r="T23" s="55">
        <v>2</v>
      </c>
      <c r="U23" s="18"/>
      <c r="V23" s="18"/>
      <c r="W23" s="18"/>
      <c r="X23" s="18"/>
      <c r="Y23" s="18"/>
    </row>
    <row r="24" spans="1:25" x14ac:dyDescent="0.25">
      <c r="A24" s="56">
        <v>15</v>
      </c>
      <c r="B24" s="55" t="s">
        <v>185</v>
      </c>
      <c r="C24" s="55" t="s">
        <v>28</v>
      </c>
      <c r="D24" s="55" t="s">
        <v>186</v>
      </c>
      <c r="E24" s="55"/>
      <c r="F24" s="64">
        <v>37723</v>
      </c>
      <c r="G24" s="107" t="s">
        <v>85</v>
      </c>
      <c r="H24" s="55"/>
      <c r="I24" s="108" t="s">
        <v>289</v>
      </c>
      <c r="J24" s="221">
        <v>8</v>
      </c>
      <c r="K24" s="18" t="s">
        <v>518</v>
      </c>
      <c r="L24" s="58">
        <f t="shared" si="0"/>
        <v>36</v>
      </c>
      <c r="M24" s="55">
        <v>7</v>
      </c>
      <c r="N24" s="55">
        <v>0</v>
      </c>
      <c r="O24" s="55">
        <v>6</v>
      </c>
      <c r="P24" s="55">
        <v>7</v>
      </c>
      <c r="Q24" s="55">
        <v>2</v>
      </c>
      <c r="R24" s="55">
        <v>0</v>
      </c>
      <c r="S24" s="55">
        <v>12</v>
      </c>
      <c r="T24" s="55">
        <v>2</v>
      </c>
      <c r="U24" s="18"/>
      <c r="V24" s="18"/>
      <c r="W24" s="18"/>
      <c r="X24" s="18"/>
      <c r="Y24" s="18"/>
    </row>
    <row r="25" spans="1:25" x14ac:dyDescent="0.25">
      <c r="A25" s="56">
        <v>16</v>
      </c>
      <c r="B25" s="68" t="s">
        <v>182</v>
      </c>
      <c r="C25" s="55" t="s">
        <v>96</v>
      </c>
      <c r="D25" s="55" t="s">
        <v>183</v>
      </c>
      <c r="E25" s="55"/>
      <c r="F25" s="64">
        <v>37875</v>
      </c>
      <c r="G25" s="107" t="s">
        <v>85</v>
      </c>
      <c r="H25" s="55"/>
      <c r="I25" s="108" t="s">
        <v>290</v>
      </c>
      <c r="J25" s="221">
        <v>8</v>
      </c>
      <c r="K25" s="18" t="s">
        <v>518</v>
      </c>
      <c r="L25" s="58">
        <f t="shared" si="0"/>
        <v>35</v>
      </c>
      <c r="M25" s="55">
        <v>8</v>
      </c>
      <c r="N25" s="55">
        <v>1</v>
      </c>
      <c r="O25" s="55">
        <v>6</v>
      </c>
      <c r="P25" s="55">
        <v>2</v>
      </c>
      <c r="Q25" s="55">
        <v>4</v>
      </c>
      <c r="R25" s="55">
        <v>0</v>
      </c>
      <c r="S25" s="55">
        <v>12</v>
      </c>
      <c r="T25" s="55">
        <v>2</v>
      </c>
      <c r="U25" s="18"/>
      <c r="V25" s="18"/>
      <c r="W25" s="18"/>
      <c r="X25" s="18"/>
      <c r="Y25" s="18"/>
    </row>
    <row r="26" spans="1:25" x14ac:dyDescent="0.25">
      <c r="A26" s="56">
        <v>17</v>
      </c>
      <c r="B26" s="68" t="s">
        <v>191</v>
      </c>
      <c r="C26" s="55" t="s">
        <v>72</v>
      </c>
      <c r="D26" s="55" t="s">
        <v>25</v>
      </c>
      <c r="E26" s="55"/>
      <c r="F26" s="64">
        <v>38002</v>
      </c>
      <c r="G26" s="107" t="s">
        <v>85</v>
      </c>
      <c r="H26" s="55"/>
      <c r="I26" s="108" t="s">
        <v>290</v>
      </c>
      <c r="J26" s="221">
        <v>8</v>
      </c>
      <c r="K26" s="18" t="s">
        <v>518</v>
      </c>
      <c r="L26" s="58">
        <f t="shared" si="0"/>
        <v>35</v>
      </c>
      <c r="M26" s="55">
        <v>6</v>
      </c>
      <c r="N26" s="55">
        <v>2</v>
      </c>
      <c r="O26" s="55">
        <v>6</v>
      </c>
      <c r="P26" s="55">
        <v>2</v>
      </c>
      <c r="Q26" s="55">
        <v>0</v>
      </c>
      <c r="R26" s="55">
        <v>3</v>
      </c>
      <c r="S26" s="55">
        <v>12</v>
      </c>
      <c r="T26" s="55">
        <v>4</v>
      </c>
      <c r="U26" s="18"/>
      <c r="V26" s="18"/>
      <c r="W26" s="18"/>
      <c r="X26" s="18"/>
      <c r="Y26" s="18"/>
    </row>
    <row r="27" spans="1:25" ht="15" customHeight="1" x14ac:dyDescent="0.25">
      <c r="A27" s="56">
        <v>18</v>
      </c>
      <c r="B27" s="68" t="s">
        <v>192</v>
      </c>
      <c r="C27" s="55" t="s">
        <v>116</v>
      </c>
      <c r="D27" s="55" t="s">
        <v>41</v>
      </c>
      <c r="E27" s="55"/>
      <c r="F27" s="64">
        <v>37962</v>
      </c>
      <c r="G27" s="107" t="s">
        <v>85</v>
      </c>
      <c r="H27" s="55"/>
      <c r="I27" s="33" t="s">
        <v>291</v>
      </c>
      <c r="J27" s="221">
        <v>8</v>
      </c>
      <c r="K27" s="18" t="s">
        <v>518</v>
      </c>
      <c r="L27" s="58">
        <f t="shared" si="0"/>
        <v>34</v>
      </c>
      <c r="M27" s="55">
        <v>7</v>
      </c>
      <c r="N27" s="55">
        <v>0</v>
      </c>
      <c r="O27" s="55">
        <v>6</v>
      </c>
      <c r="P27" s="55">
        <v>7</v>
      </c>
      <c r="Q27" s="55">
        <v>2</v>
      </c>
      <c r="R27" s="55">
        <v>0</v>
      </c>
      <c r="S27" s="55">
        <v>12</v>
      </c>
      <c r="T27" s="55">
        <v>0</v>
      </c>
      <c r="U27" s="18"/>
      <c r="V27" s="18"/>
      <c r="W27" s="18"/>
      <c r="X27" s="18"/>
      <c r="Y27" s="18"/>
    </row>
    <row r="28" spans="1:25" x14ac:dyDescent="0.25">
      <c r="A28" s="56">
        <v>19</v>
      </c>
      <c r="B28" s="62" t="s">
        <v>170</v>
      </c>
      <c r="C28" s="63" t="s">
        <v>28</v>
      </c>
      <c r="D28" s="63" t="s">
        <v>29</v>
      </c>
      <c r="E28" s="55"/>
      <c r="F28" s="64">
        <v>37904</v>
      </c>
      <c r="G28" s="107" t="s">
        <v>85</v>
      </c>
      <c r="H28" s="55"/>
      <c r="I28" s="110" t="s">
        <v>298</v>
      </c>
      <c r="J28" s="221">
        <v>8</v>
      </c>
      <c r="K28" s="18" t="s">
        <v>518</v>
      </c>
      <c r="L28" s="58">
        <f t="shared" si="0"/>
        <v>33</v>
      </c>
      <c r="M28" s="55">
        <v>9</v>
      </c>
      <c r="N28" s="55">
        <v>0</v>
      </c>
      <c r="O28" s="55">
        <v>6</v>
      </c>
      <c r="P28" s="55">
        <v>4</v>
      </c>
      <c r="Q28" s="55">
        <v>2</v>
      </c>
      <c r="R28" s="55">
        <v>0</v>
      </c>
      <c r="S28" s="55">
        <v>12</v>
      </c>
      <c r="T28" s="55">
        <v>0</v>
      </c>
      <c r="U28" s="18"/>
      <c r="V28" s="18"/>
      <c r="W28" s="18"/>
      <c r="X28" s="18"/>
      <c r="Y28" s="18"/>
    </row>
    <row r="29" spans="1:25" x14ac:dyDescent="0.25">
      <c r="A29" s="56">
        <v>20</v>
      </c>
      <c r="B29" s="55" t="s">
        <v>180</v>
      </c>
      <c r="C29" s="55" t="s">
        <v>28</v>
      </c>
      <c r="D29" s="55" t="s">
        <v>22</v>
      </c>
      <c r="E29" s="55"/>
      <c r="F29" s="64">
        <v>37790</v>
      </c>
      <c r="G29" s="107" t="s">
        <v>85</v>
      </c>
      <c r="H29" s="55"/>
      <c r="I29" s="108" t="s">
        <v>291</v>
      </c>
      <c r="J29" s="221">
        <v>8</v>
      </c>
      <c r="K29" s="18" t="s">
        <v>518</v>
      </c>
      <c r="L29" s="58">
        <f t="shared" si="0"/>
        <v>33</v>
      </c>
      <c r="M29" s="55">
        <v>5</v>
      </c>
      <c r="N29" s="55">
        <v>1</v>
      </c>
      <c r="O29" s="55">
        <v>6</v>
      </c>
      <c r="P29" s="55">
        <v>7</v>
      </c>
      <c r="Q29" s="55">
        <v>2</v>
      </c>
      <c r="R29" s="55">
        <v>0</v>
      </c>
      <c r="S29" s="55">
        <v>12</v>
      </c>
      <c r="T29" s="55">
        <v>0</v>
      </c>
      <c r="U29" s="18"/>
      <c r="V29" s="18"/>
      <c r="W29" s="18"/>
      <c r="X29" s="18"/>
      <c r="Y29" s="18"/>
    </row>
    <row r="30" spans="1:25" x14ac:dyDescent="0.25">
      <c r="A30" s="56">
        <v>21</v>
      </c>
      <c r="B30" s="68" t="s">
        <v>184</v>
      </c>
      <c r="C30" s="55" t="s">
        <v>26</v>
      </c>
      <c r="D30" s="55" t="s">
        <v>44</v>
      </c>
      <c r="E30" s="55"/>
      <c r="F30" s="64">
        <v>37642</v>
      </c>
      <c r="G30" s="107" t="s">
        <v>85</v>
      </c>
      <c r="H30" s="55"/>
      <c r="I30" s="108" t="s">
        <v>291</v>
      </c>
      <c r="J30" s="221">
        <v>8</v>
      </c>
      <c r="K30" s="18" t="s">
        <v>518</v>
      </c>
      <c r="L30" s="58">
        <f t="shared" si="0"/>
        <v>33</v>
      </c>
      <c r="M30" s="55">
        <v>4</v>
      </c>
      <c r="N30" s="55">
        <v>2</v>
      </c>
      <c r="O30" s="55">
        <v>6</v>
      </c>
      <c r="P30" s="55">
        <v>0</v>
      </c>
      <c r="Q30" s="55">
        <v>5</v>
      </c>
      <c r="R30" s="55">
        <v>3</v>
      </c>
      <c r="S30" s="55">
        <v>9</v>
      </c>
      <c r="T30" s="55">
        <v>4</v>
      </c>
      <c r="U30" s="18"/>
      <c r="V30" s="18"/>
      <c r="W30" s="18"/>
      <c r="X30" s="18"/>
      <c r="Y30" s="18"/>
    </row>
    <row r="31" spans="1:25" x14ac:dyDescent="0.25">
      <c r="A31" s="56">
        <v>22</v>
      </c>
      <c r="B31" s="69" t="s">
        <v>200</v>
      </c>
      <c r="C31" s="69" t="s">
        <v>34</v>
      </c>
      <c r="D31" s="69" t="s">
        <v>48</v>
      </c>
      <c r="E31" s="55"/>
      <c r="F31" s="64">
        <v>37868</v>
      </c>
      <c r="G31" s="107" t="s">
        <v>85</v>
      </c>
      <c r="H31" s="55"/>
      <c r="I31" s="33" t="s">
        <v>292</v>
      </c>
      <c r="J31" s="221">
        <v>8</v>
      </c>
      <c r="K31" s="18" t="s">
        <v>518</v>
      </c>
      <c r="L31" s="58">
        <f t="shared" si="0"/>
        <v>33</v>
      </c>
      <c r="M31" s="55">
        <v>8</v>
      </c>
      <c r="N31" s="55">
        <v>2</v>
      </c>
      <c r="O31" s="55">
        <v>6</v>
      </c>
      <c r="P31" s="55">
        <v>2</v>
      </c>
      <c r="Q31" s="55">
        <v>5</v>
      </c>
      <c r="R31" s="55">
        <v>0</v>
      </c>
      <c r="S31" s="55">
        <v>6</v>
      </c>
      <c r="T31" s="55">
        <v>4</v>
      </c>
      <c r="U31" s="18"/>
      <c r="V31" s="18"/>
      <c r="W31" s="18"/>
      <c r="X31" s="18"/>
      <c r="Y31" s="18"/>
    </row>
    <row r="32" spans="1:25" ht="15" customHeight="1" x14ac:dyDescent="0.25">
      <c r="A32" s="56">
        <v>23</v>
      </c>
      <c r="B32" s="68" t="s">
        <v>179</v>
      </c>
      <c r="C32" s="55" t="s">
        <v>59</v>
      </c>
      <c r="D32" s="55" t="s">
        <v>51</v>
      </c>
      <c r="E32" s="55"/>
      <c r="F32" s="64">
        <v>37733</v>
      </c>
      <c r="G32" s="107" t="s">
        <v>85</v>
      </c>
      <c r="H32" s="55"/>
      <c r="I32" s="108" t="s">
        <v>291</v>
      </c>
      <c r="J32" s="221">
        <v>8</v>
      </c>
      <c r="K32" s="18" t="s">
        <v>518</v>
      </c>
      <c r="L32" s="58">
        <f t="shared" si="0"/>
        <v>31</v>
      </c>
      <c r="M32" s="55">
        <v>9</v>
      </c>
      <c r="N32" s="55">
        <v>3</v>
      </c>
      <c r="O32" s="55">
        <v>6</v>
      </c>
      <c r="P32" s="55">
        <v>2</v>
      </c>
      <c r="Q32" s="55">
        <v>5</v>
      </c>
      <c r="R32" s="55">
        <v>0</v>
      </c>
      <c r="S32" s="55">
        <v>6</v>
      </c>
      <c r="T32" s="55">
        <v>0</v>
      </c>
      <c r="U32" s="18"/>
      <c r="V32" s="18"/>
      <c r="W32" s="18"/>
      <c r="X32" s="18"/>
      <c r="Y32" s="18"/>
    </row>
    <row r="33" spans="1:25" x14ac:dyDescent="0.25">
      <c r="A33" s="56">
        <v>24</v>
      </c>
      <c r="B33" s="63" t="s">
        <v>171</v>
      </c>
      <c r="C33" s="63" t="s">
        <v>172</v>
      </c>
      <c r="D33" s="63" t="s">
        <v>27</v>
      </c>
      <c r="E33" s="55"/>
      <c r="F33" s="64">
        <v>37967</v>
      </c>
      <c r="G33" s="107" t="s">
        <v>85</v>
      </c>
      <c r="H33" s="55"/>
      <c r="I33" s="110" t="s">
        <v>298</v>
      </c>
      <c r="J33" s="221">
        <v>8</v>
      </c>
      <c r="K33" s="18" t="s">
        <v>518</v>
      </c>
      <c r="L33" s="58">
        <f t="shared" si="0"/>
        <v>30</v>
      </c>
      <c r="M33" s="55">
        <v>9</v>
      </c>
      <c r="N33" s="55">
        <v>1</v>
      </c>
      <c r="O33" s="55">
        <v>6</v>
      </c>
      <c r="P33" s="55">
        <v>2</v>
      </c>
      <c r="Q33" s="55">
        <v>3</v>
      </c>
      <c r="R33" s="55">
        <v>0</v>
      </c>
      <c r="S33" s="55">
        <v>9</v>
      </c>
      <c r="T33" s="55">
        <v>0</v>
      </c>
      <c r="U33" s="18"/>
      <c r="V33" s="18"/>
      <c r="W33" s="18"/>
      <c r="X33" s="18"/>
      <c r="Y33" s="18"/>
    </row>
    <row r="34" spans="1:25" x14ac:dyDescent="0.25">
      <c r="A34" s="56">
        <v>25</v>
      </c>
      <c r="B34" s="66" t="s">
        <v>194</v>
      </c>
      <c r="C34" s="66" t="s">
        <v>19</v>
      </c>
      <c r="D34" s="66" t="s">
        <v>91</v>
      </c>
      <c r="E34" s="55"/>
      <c r="F34" s="64">
        <v>37824</v>
      </c>
      <c r="G34" s="107" t="s">
        <v>85</v>
      </c>
      <c r="H34" s="55"/>
      <c r="I34" s="35" t="s">
        <v>293</v>
      </c>
      <c r="J34" s="221">
        <v>8</v>
      </c>
      <c r="K34" s="18" t="s">
        <v>518</v>
      </c>
      <c r="L34" s="58">
        <f t="shared" si="0"/>
        <v>30</v>
      </c>
      <c r="M34" s="55">
        <v>5</v>
      </c>
      <c r="N34" s="55">
        <v>1</v>
      </c>
      <c r="O34" s="55">
        <v>6</v>
      </c>
      <c r="P34" s="55">
        <v>2</v>
      </c>
      <c r="Q34" s="55">
        <v>0</v>
      </c>
      <c r="R34" s="55">
        <v>0</v>
      </c>
      <c r="S34" s="55">
        <v>10</v>
      </c>
      <c r="T34" s="55">
        <v>6</v>
      </c>
      <c r="U34" s="18"/>
      <c r="V34" s="18"/>
      <c r="W34" s="18"/>
      <c r="X34" s="18"/>
      <c r="Y34" s="18"/>
    </row>
    <row r="35" spans="1:25" x14ac:dyDescent="0.25">
      <c r="A35" s="56">
        <v>26</v>
      </c>
      <c r="B35" s="67" t="s">
        <v>193</v>
      </c>
      <c r="C35" s="67" t="s">
        <v>36</v>
      </c>
      <c r="D35" s="67" t="s">
        <v>55</v>
      </c>
      <c r="E35" s="55"/>
      <c r="F35" s="64">
        <v>37894</v>
      </c>
      <c r="G35" s="107" t="s">
        <v>85</v>
      </c>
      <c r="H35" s="55"/>
      <c r="I35" s="35" t="s">
        <v>294</v>
      </c>
      <c r="J35" s="221">
        <v>8</v>
      </c>
      <c r="K35" s="18" t="s">
        <v>518</v>
      </c>
      <c r="L35" s="58">
        <f t="shared" si="0"/>
        <v>29</v>
      </c>
      <c r="M35" s="55">
        <v>8</v>
      </c>
      <c r="N35" s="55">
        <v>0</v>
      </c>
      <c r="O35" s="55">
        <v>6</v>
      </c>
      <c r="P35" s="55">
        <v>2</v>
      </c>
      <c r="Q35" s="55">
        <v>1</v>
      </c>
      <c r="R35" s="55">
        <v>0</v>
      </c>
      <c r="S35" s="55">
        <v>12</v>
      </c>
      <c r="T35" s="55">
        <v>0</v>
      </c>
      <c r="U35" s="18"/>
      <c r="V35" s="18"/>
      <c r="W35" s="18"/>
      <c r="X35" s="18"/>
      <c r="Y35" s="18"/>
    </row>
    <row r="36" spans="1:25" ht="15" customHeight="1" x14ac:dyDescent="0.25">
      <c r="A36" s="56">
        <v>27</v>
      </c>
      <c r="B36" s="66" t="s">
        <v>187</v>
      </c>
      <c r="C36" s="66" t="s">
        <v>188</v>
      </c>
      <c r="D36" s="66" t="s">
        <v>41</v>
      </c>
      <c r="E36" s="55"/>
      <c r="F36" s="64">
        <v>37775</v>
      </c>
      <c r="G36" s="107" t="s">
        <v>85</v>
      </c>
      <c r="H36" s="55"/>
      <c r="I36" s="27" t="s">
        <v>295</v>
      </c>
      <c r="J36" s="221">
        <v>8</v>
      </c>
      <c r="K36" s="18" t="s">
        <v>518</v>
      </c>
      <c r="L36" s="58">
        <f t="shared" si="0"/>
        <v>28</v>
      </c>
      <c r="M36" s="55">
        <v>8</v>
      </c>
      <c r="N36" s="55">
        <v>0</v>
      </c>
      <c r="O36" s="55">
        <v>6</v>
      </c>
      <c r="P36" s="55">
        <v>2</v>
      </c>
      <c r="Q36" s="55">
        <v>0</v>
      </c>
      <c r="R36" s="55">
        <v>0</v>
      </c>
      <c r="S36" s="55">
        <v>12</v>
      </c>
      <c r="T36" s="55">
        <v>0</v>
      </c>
      <c r="U36" s="18"/>
      <c r="V36" s="18"/>
      <c r="W36" s="18"/>
      <c r="X36" s="18"/>
      <c r="Y36" s="18"/>
    </row>
    <row r="37" spans="1:25" x14ac:dyDescent="0.25">
      <c r="A37" s="56">
        <v>28</v>
      </c>
      <c r="B37" s="68" t="s">
        <v>195</v>
      </c>
      <c r="C37" s="69" t="s">
        <v>32</v>
      </c>
      <c r="D37" s="69" t="s">
        <v>33</v>
      </c>
      <c r="E37" s="55"/>
      <c r="F37" s="64">
        <v>37908</v>
      </c>
      <c r="G37" s="107" t="s">
        <v>85</v>
      </c>
      <c r="H37" s="55"/>
      <c r="I37" s="33" t="s">
        <v>291</v>
      </c>
      <c r="J37" s="221">
        <v>8</v>
      </c>
      <c r="K37" s="18" t="s">
        <v>518</v>
      </c>
      <c r="L37" s="58">
        <f t="shared" si="0"/>
        <v>28</v>
      </c>
      <c r="M37" s="55">
        <v>7</v>
      </c>
      <c r="N37" s="55">
        <v>0</v>
      </c>
      <c r="O37" s="55">
        <v>6</v>
      </c>
      <c r="P37" s="55">
        <v>4</v>
      </c>
      <c r="Q37" s="55">
        <v>1</v>
      </c>
      <c r="R37" s="55">
        <v>0</v>
      </c>
      <c r="S37" s="55">
        <v>10</v>
      </c>
      <c r="T37" s="55">
        <v>0</v>
      </c>
      <c r="U37" s="18"/>
      <c r="V37" s="18"/>
      <c r="W37" s="18"/>
      <c r="X37" s="18"/>
      <c r="Y37" s="18"/>
    </row>
    <row r="38" spans="1:25" x14ac:dyDescent="0.25">
      <c r="A38" s="56">
        <v>29</v>
      </c>
      <c r="B38" s="72" t="s">
        <v>197</v>
      </c>
      <c r="C38" s="73" t="s">
        <v>70</v>
      </c>
      <c r="D38" s="73" t="s">
        <v>43</v>
      </c>
      <c r="E38" s="55"/>
      <c r="F38" s="64">
        <v>38016</v>
      </c>
      <c r="G38" s="107" t="s">
        <v>85</v>
      </c>
      <c r="H38" s="55"/>
      <c r="I38" s="45" t="s">
        <v>296</v>
      </c>
      <c r="J38" s="221">
        <v>8</v>
      </c>
      <c r="K38" s="18" t="s">
        <v>518</v>
      </c>
      <c r="L38" s="58">
        <f t="shared" si="0"/>
        <v>25</v>
      </c>
      <c r="M38" s="55">
        <v>7</v>
      </c>
      <c r="N38" s="55">
        <v>2</v>
      </c>
      <c r="O38" s="55">
        <v>2</v>
      </c>
      <c r="P38" s="55">
        <v>2</v>
      </c>
      <c r="Q38" s="55">
        <v>0</v>
      </c>
      <c r="R38" s="55">
        <v>0</v>
      </c>
      <c r="S38" s="55">
        <v>12</v>
      </c>
      <c r="T38" s="55">
        <v>0</v>
      </c>
      <c r="U38" s="18"/>
      <c r="V38" s="18"/>
      <c r="W38" s="18"/>
      <c r="X38" s="18"/>
      <c r="Y38" s="18"/>
    </row>
  </sheetData>
  <sortState ref="B10:V40">
    <sortCondition descending="1" ref="L10:L40"/>
  </sortState>
  <mergeCells count="3">
    <mergeCell ref="B3:C3"/>
    <mergeCell ref="A4:C4"/>
    <mergeCell ref="A6:F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L10:L38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15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J10:J15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H10:H15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E10:E15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A6:F6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abSelected="1" topLeftCell="A5" workbookViewId="0">
      <selection activeCell="M13" sqref="M13"/>
    </sheetView>
  </sheetViews>
  <sheetFormatPr defaultRowHeight="15" x14ac:dyDescent="0.25"/>
  <cols>
    <col min="3" max="4" width="16.5703125" customWidth="1"/>
    <col min="5" max="5" width="18.7109375" customWidth="1"/>
    <col min="6" max="6" width="0" hidden="1" customWidth="1"/>
    <col min="7" max="7" width="10.140625" hidden="1" customWidth="1"/>
    <col min="8" max="8" width="0" hidden="1" customWidth="1"/>
    <col min="9" max="9" width="6.42578125" hidden="1" customWidth="1"/>
    <col min="10" max="10" width="35.7109375" style="129" customWidth="1"/>
    <col min="12" max="12" width="11.5703125" customWidth="1"/>
    <col min="13" max="13" width="19.5703125" customWidth="1"/>
    <col min="14" max="52" width="0" hidden="1" customWidth="1"/>
  </cols>
  <sheetData>
    <row r="1" spans="1:52" x14ac:dyDescent="0.25">
      <c r="A1" s="1"/>
      <c r="B1" s="2"/>
      <c r="C1" s="2"/>
      <c r="D1" s="2"/>
      <c r="E1" s="2"/>
      <c r="F1" s="2"/>
      <c r="G1" s="2"/>
      <c r="H1" s="3"/>
      <c r="I1" s="3"/>
      <c r="J1" s="118"/>
      <c r="K1" s="2"/>
      <c r="L1" s="2"/>
      <c r="M1" s="4" t="s">
        <v>0</v>
      </c>
    </row>
    <row r="2" spans="1:52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118"/>
      <c r="K2" s="2"/>
      <c r="L2" s="2"/>
      <c r="M2" s="2"/>
    </row>
    <row r="3" spans="1:52" x14ac:dyDescent="0.25">
      <c r="A3" s="1"/>
      <c r="B3" s="2" t="s">
        <v>2</v>
      </c>
      <c r="C3" s="222" t="s">
        <v>317</v>
      </c>
      <c r="D3" s="222"/>
      <c r="E3" s="5" t="s">
        <v>3</v>
      </c>
      <c r="F3" s="5"/>
      <c r="G3" s="6">
        <v>9</v>
      </c>
      <c r="H3" s="3"/>
      <c r="I3" s="3"/>
      <c r="J3" s="118"/>
      <c r="K3" s="2"/>
      <c r="L3" s="2"/>
      <c r="M3" s="2"/>
    </row>
    <row r="4" spans="1:52" x14ac:dyDescent="0.25">
      <c r="A4" s="1"/>
      <c r="B4" s="223">
        <v>43061</v>
      </c>
      <c r="C4" s="224"/>
      <c r="D4" s="224"/>
      <c r="E4" s="2"/>
      <c r="F4" s="2"/>
      <c r="G4" s="2"/>
      <c r="H4" s="3"/>
      <c r="I4" s="3"/>
      <c r="J4" s="118"/>
      <c r="K4" s="2"/>
      <c r="L4" s="2"/>
      <c r="M4" s="2"/>
    </row>
    <row r="5" spans="1:52" x14ac:dyDescent="0.25">
      <c r="A5" s="1"/>
      <c r="B5" s="2" t="s">
        <v>4</v>
      </c>
      <c r="C5" s="2"/>
      <c r="D5" s="2"/>
      <c r="E5" s="2"/>
      <c r="F5" s="2"/>
      <c r="G5" s="2"/>
      <c r="H5" s="3"/>
      <c r="I5" s="3"/>
      <c r="J5" s="118"/>
      <c r="K5" s="2"/>
      <c r="L5" s="2"/>
      <c r="M5" s="2"/>
    </row>
    <row r="6" spans="1:52" x14ac:dyDescent="0.25">
      <c r="A6" s="1"/>
      <c r="B6" s="224" t="s">
        <v>87</v>
      </c>
      <c r="C6" s="224"/>
      <c r="D6" s="224"/>
      <c r="E6" s="224"/>
      <c r="F6" s="224"/>
      <c r="G6" s="224"/>
      <c r="H6" s="3"/>
      <c r="I6" s="3"/>
      <c r="J6" s="118"/>
      <c r="K6" s="2"/>
      <c r="L6" s="2"/>
      <c r="M6" s="2"/>
    </row>
    <row r="7" spans="1:52" x14ac:dyDescent="0.25">
      <c r="A7" s="1"/>
      <c r="B7" s="2"/>
      <c r="C7" s="2"/>
      <c r="D7" s="2" t="s">
        <v>5</v>
      </c>
      <c r="E7" s="2"/>
      <c r="F7" s="2"/>
      <c r="G7" s="2"/>
      <c r="H7" s="3"/>
      <c r="I7" s="3"/>
      <c r="J7" s="118"/>
      <c r="K7" s="2"/>
      <c r="L7" s="2"/>
      <c r="M7" s="2"/>
    </row>
    <row r="8" spans="1:52" x14ac:dyDescent="0.25">
      <c r="A8" s="1"/>
      <c r="B8" s="2"/>
      <c r="C8" s="2"/>
      <c r="D8" s="2"/>
      <c r="E8" s="2"/>
      <c r="F8" s="2"/>
      <c r="G8" s="2"/>
      <c r="H8" s="3"/>
      <c r="I8" s="3"/>
      <c r="J8" s="118"/>
      <c r="K8" s="2"/>
      <c r="L8" s="2"/>
      <c r="M8" s="2"/>
    </row>
    <row r="9" spans="1:52" ht="12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119" t="s">
        <v>18</v>
      </c>
      <c r="K9" s="8" t="s">
        <v>15</v>
      </c>
      <c r="L9" s="8" t="s">
        <v>16</v>
      </c>
      <c r="M9" s="8" t="s">
        <v>17</v>
      </c>
      <c r="N9" s="18">
        <v>1</v>
      </c>
      <c r="O9" s="18">
        <v>2</v>
      </c>
      <c r="P9" s="18">
        <v>3</v>
      </c>
      <c r="Q9" s="18">
        <v>4</v>
      </c>
      <c r="R9" s="18">
        <v>5</v>
      </c>
      <c r="S9" s="18">
        <v>6</v>
      </c>
      <c r="T9" s="18">
        <v>7</v>
      </c>
      <c r="U9" s="18">
        <v>8</v>
      </c>
      <c r="V9" s="18">
        <v>9</v>
      </c>
      <c r="W9" s="18">
        <v>10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x14ac:dyDescent="0.25">
      <c r="A10" s="9"/>
      <c r="B10" s="151">
        <v>1</v>
      </c>
      <c r="C10" s="152" t="s">
        <v>419</v>
      </c>
      <c r="D10" s="152" t="s">
        <v>28</v>
      </c>
      <c r="E10" s="152" t="s">
        <v>420</v>
      </c>
      <c r="F10" s="12" t="s">
        <v>84</v>
      </c>
      <c r="G10" s="13">
        <v>37638</v>
      </c>
      <c r="H10" s="135" t="s">
        <v>85</v>
      </c>
      <c r="I10" s="12"/>
      <c r="J10" s="197" t="s">
        <v>421</v>
      </c>
      <c r="K10" s="153">
        <v>9</v>
      </c>
      <c r="L10" s="12" t="s">
        <v>516</v>
      </c>
      <c r="M10" s="12">
        <f>SUM(N10:W10)</f>
        <v>65</v>
      </c>
      <c r="N10" s="18">
        <v>5</v>
      </c>
      <c r="O10" s="18">
        <v>2</v>
      </c>
      <c r="P10" s="18">
        <v>1</v>
      </c>
      <c r="Q10" s="18">
        <v>0</v>
      </c>
      <c r="R10" s="18">
        <v>13</v>
      </c>
      <c r="S10" s="18">
        <v>1</v>
      </c>
      <c r="T10" s="18">
        <v>12</v>
      </c>
      <c r="U10" s="18">
        <v>5</v>
      </c>
      <c r="V10" s="18">
        <v>1</v>
      </c>
      <c r="W10" s="18">
        <v>25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x14ac:dyDescent="0.25">
      <c r="A11" s="9"/>
      <c r="B11" s="151">
        <v>2</v>
      </c>
      <c r="C11" s="211" t="s">
        <v>441</v>
      </c>
      <c r="D11" s="211" t="s">
        <v>36</v>
      </c>
      <c r="E11" s="215" t="s">
        <v>25</v>
      </c>
      <c r="F11" s="12" t="s">
        <v>84</v>
      </c>
      <c r="G11" s="16">
        <v>37550</v>
      </c>
      <c r="H11" s="135" t="s">
        <v>85</v>
      </c>
      <c r="I11" s="12"/>
      <c r="J11" s="180" t="s">
        <v>333</v>
      </c>
      <c r="K11" s="218">
        <v>9</v>
      </c>
      <c r="L11" s="12" t="s">
        <v>517</v>
      </c>
      <c r="M11" s="12">
        <v>59</v>
      </c>
      <c r="N11" s="18">
        <v>6</v>
      </c>
      <c r="O11" s="18">
        <v>1</v>
      </c>
      <c r="P11" s="18">
        <v>0</v>
      </c>
      <c r="Q11" s="18">
        <v>2</v>
      </c>
      <c r="R11" s="18">
        <v>10</v>
      </c>
      <c r="S11" s="18">
        <v>0</v>
      </c>
      <c r="T11" s="18">
        <v>6</v>
      </c>
      <c r="U11" s="18">
        <v>5</v>
      </c>
      <c r="V11" s="18">
        <v>5</v>
      </c>
      <c r="W11" s="18">
        <v>5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x14ac:dyDescent="0.25">
      <c r="A12" s="9"/>
      <c r="B12" s="151">
        <v>3</v>
      </c>
      <c r="C12" s="204" t="s">
        <v>435</v>
      </c>
      <c r="D12" s="206" t="s">
        <v>436</v>
      </c>
      <c r="E12" s="206" t="s">
        <v>48</v>
      </c>
      <c r="F12" s="12" t="s">
        <v>86</v>
      </c>
      <c r="G12" s="13">
        <v>37518</v>
      </c>
      <c r="H12" s="135" t="s">
        <v>85</v>
      </c>
      <c r="I12" s="12"/>
      <c r="J12" s="155" t="s">
        <v>333</v>
      </c>
      <c r="K12" s="156">
        <v>9</v>
      </c>
      <c r="L12" s="12" t="s">
        <v>517</v>
      </c>
      <c r="M12" s="12">
        <v>55</v>
      </c>
      <c r="N12" s="18">
        <v>10</v>
      </c>
      <c r="O12" s="18">
        <v>0</v>
      </c>
      <c r="P12" s="18">
        <v>0</v>
      </c>
      <c r="Q12" s="18">
        <v>0</v>
      </c>
      <c r="R12" s="18">
        <v>7</v>
      </c>
      <c r="S12" s="18">
        <v>1</v>
      </c>
      <c r="T12" s="18">
        <v>3</v>
      </c>
      <c r="U12" s="18">
        <v>4</v>
      </c>
      <c r="V12" s="18">
        <v>5</v>
      </c>
      <c r="W12" s="18">
        <v>11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x14ac:dyDescent="0.25">
      <c r="A13" s="11"/>
      <c r="B13" s="151">
        <v>4</v>
      </c>
      <c r="C13" s="212" t="s">
        <v>422</v>
      </c>
      <c r="D13" s="212" t="s">
        <v>26</v>
      </c>
      <c r="E13" s="212" t="s">
        <v>33</v>
      </c>
      <c r="F13" s="12" t="s">
        <v>84</v>
      </c>
      <c r="G13" s="17">
        <v>37216</v>
      </c>
      <c r="H13" s="135" t="s">
        <v>85</v>
      </c>
      <c r="I13" s="15"/>
      <c r="J13" s="201" t="s">
        <v>381</v>
      </c>
      <c r="K13" s="153">
        <v>9</v>
      </c>
      <c r="L13" s="12" t="s">
        <v>517</v>
      </c>
      <c r="M13" s="12">
        <f t="shared" ref="M13:M53" si="0">SUM(N13:W13)</f>
        <v>52</v>
      </c>
      <c r="N13" s="18">
        <v>5</v>
      </c>
      <c r="O13" s="18">
        <v>2</v>
      </c>
      <c r="P13" s="18">
        <v>3</v>
      </c>
      <c r="Q13" s="18">
        <v>0</v>
      </c>
      <c r="R13" s="18">
        <v>13</v>
      </c>
      <c r="S13" s="18">
        <v>3</v>
      </c>
      <c r="T13" s="18">
        <v>0</v>
      </c>
      <c r="U13" s="18">
        <v>5</v>
      </c>
      <c r="V13" s="18">
        <v>4</v>
      </c>
      <c r="W13" s="18">
        <v>17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</row>
    <row r="14" spans="1:52" x14ac:dyDescent="0.25">
      <c r="A14" s="11"/>
      <c r="B14" s="151">
        <v>5</v>
      </c>
      <c r="C14" s="213" t="s">
        <v>423</v>
      </c>
      <c r="D14" s="213" t="s">
        <v>21</v>
      </c>
      <c r="E14" s="213" t="s">
        <v>400</v>
      </c>
      <c r="F14" s="12" t="s">
        <v>84</v>
      </c>
      <c r="G14" s="13">
        <v>37423</v>
      </c>
      <c r="H14" s="135" t="s">
        <v>85</v>
      </c>
      <c r="I14" s="12"/>
      <c r="J14" s="155" t="s">
        <v>352</v>
      </c>
      <c r="K14" s="156">
        <v>9</v>
      </c>
      <c r="L14" s="12" t="s">
        <v>517</v>
      </c>
      <c r="M14" s="12">
        <f t="shared" si="0"/>
        <v>52</v>
      </c>
      <c r="N14" s="18">
        <v>5</v>
      </c>
      <c r="O14" s="18">
        <v>3</v>
      </c>
      <c r="P14" s="18">
        <v>0</v>
      </c>
      <c r="Q14" s="18">
        <v>0</v>
      </c>
      <c r="R14" s="18">
        <v>9</v>
      </c>
      <c r="S14" s="18">
        <v>0</v>
      </c>
      <c r="T14" s="18">
        <v>4</v>
      </c>
      <c r="U14" s="18">
        <v>5</v>
      </c>
      <c r="V14" s="18">
        <v>6</v>
      </c>
      <c r="W14" s="18">
        <v>20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x14ac:dyDescent="0.25">
      <c r="A15" s="9"/>
      <c r="B15" s="151">
        <v>6</v>
      </c>
      <c r="C15" s="205" t="s">
        <v>424</v>
      </c>
      <c r="D15" s="205" t="s">
        <v>34</v>
      </c>
      <c r="E15" s="205" t="s">
        <v>425</v>
      </c>
      <c r="F15" s="12" t="s">
        <v>86</v>
      </c>
      <c r="G15" s="13">
        <v>37588</v>
      </c>
      <c r="H15" s="135" t="s">
        <v>85</v>
      </c>
      <c r="I15" s="12"/>
      <c r="J15" s="217" t="s">
        <v>426</v>
      </c>
      <c r="K15" s="209">
        <v>9</v>
      </c>
      <c r="L15" s="12" t="s">
        <v>517</v>
      </c>
      <c r="M15" s="12">
        <f t="shared" si="0"/>
        <v>49</v>
      </c>
      <c r="N15" s="18">
        <v>4</v>
      </c>
      <c r="O15" s="18">
        <v>4</v>
      </c>
      <c r="P15" s="18">
        <v>4</v>
      </c>
      <c r="Q15" s="18">
        <v>7</v>
      </c>
      <c r="R15" s="18">
        <v>2</v>
      </c>
      <c r="S15" s="18">
        <v>0</v>
      </c>
      <c r="T15" s="18">
        <v>6</v>
      </c>
      <c r="U15" s="18">
        <v>5</v>
      </c>
      <c r="V15" s="18">
        <v>2</v>
      </c>
      <c r="W15" s="18">
        <v>15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x14ac:dyDescent="0.25">
      <c r="A16" s="11"/>
      <c r="B16" s="151">
        <v>7</v>
      </c>
      <c r="C16" s="210" t="s">
        <v>427</v>
      </c>
      <c r="D16" s="214" t="s">
        <v>21</v>
      </c>
      <c r="E16" s="214" t="s">
        <v>20</v>
      </c>
      <c r="F16" s="12" t="s">
        <v>84</v>
      </c>
      <c r="G16" s="13">
        <v>37625</v>
      </c>
      <c r="H16" s="135" t="s">
        <v>85</v>
      </c>
      <c r="I16" s="12"/>
      <c r="J16" s="208" t="s">
        <v>519</v>
      </c>
      <c r="K16" s="163">
        <v>9</v>
      </c>
      <c r="L16" s="12" t="s">
        <v>517</v>
      </c>
      <c r="M16" s="12">
        <f t="shared" si="0"/>
        <v>48</v>
      </c>
      <c r="N16" s="18">
        <v>7</v>
      </c>
      <c r="O16" s="18">
        <v>5</v>
      </c>
      <c r="P16" s="18">
        <v>0</v>
      </c>
      <c r="Q16" s="18">
        <v>2</v>
      </c>
      <c r="R16" s="18">
        <v>6</v>
      </c>
      <c r="S16" s="18">
        <v>0</v>
      </c>
      <c r="T16" s="18">
        <v>8</v>
      </c>
      <c r="U16" s="18">
        <v>5</v>
      </c>
      <c r="V16" s="18">
        <v>0</v>
      </c>
      <c r="W16" s="18">
        <v>15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x14ac:dyDescent="0.25">
      <c r="A17" s="9"/>
      <c r="B17" s="151">
        <v>8</v>
      </c>
      <c r="C17" s="157" t="s">
        <v>429</v>
      </c>
      <c r="D17" s="157" t="s">
        <v>50</v>
      </c>
      <c r="E17" s="157" t="s">
        <v>430</v>
      </c>
      <c r="F17" s="12" t="s">
        <v>84</v>
      </c>
      <c r="G17" s="13">
        <v>37251</v>
      </c>
      <c r="H17" s="135" t="s">
        <v>85</v>
      </c>
      <c r="I17" s="12"/>
      <c r="J17" s="207" t="s">
        <v>431</v>
      </c>
      <c r="K17" s="175">
        <v>9</v>
      </c>
      <c r="L17" s="12" t="s">
        <v>517</v>
      </c>
      <c r="M17" s="12">
        <f t="shared" si="0"/>
        <v>47</v>
      </c>
      <c r="N17" s="18">
        <v>5</v>
      </c>
      <c r="O17" s="18">
        <v>3</v>
      </c>
      <c r="P17" s="18">
        <v>0</v>
      </c>
      <c r="Q17" s="18">
        <v>1</v>
      </c>
      <c r="R17" s="18">
        <v>2</v>
      </c>
      <c r="S17" s="18">
        <v>0</v>
      </c>
      <c r="T17" s="18">
        <v>3</v>
      </c>
      <c r="U17" s="18">
        <v>5</v>
      </c>
      <c r="V17" s="18">
        <v>3</v>
      </c>
      <c r="W17" s="18">
        <v>25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 x14ac:dyDescent="0.25">
      <c r="A18" s="9"/>
      <c r="B18" s="151">
        <v>9</v>
      </c>
      <c r="C18" s="154" t="s">
        <v>432</v>
      </c>
      <c r="D18" s="169" t="s">
        <v>59</v>
      </c>
      <c r="E18" s="169" t="s">
        <v>43</v>
      </c>
      <c r="F18" s="12" t="s">
        <v>86</v>
      </c>
      <c r="G18" s="16">
        <v>37678</v>
      </c>
      <c r="H18" s="135" t="s">
        <v>85</v>
      </c>
      <c r="I18" s="12"/>
      <c r="J18" s="198" t="s">
        <v>325</v>
      </c>
      <c r="K18" s="161">
        <v>9</v>
      </c>
      <c r="L18" s="12" t="s">
        <v>517</v>
      </c>
      <c r="M18" s="12">
        <f t="shared" si="0"/>
        <v>46</v>
      </c>
      <c r="N18" s="18">
        <v>8</v>
      </c>
      <c r="O18" s="18">
        <v>2</v>
      </c>
      <c r="P18" s="18">
        <v>0</v>
      </c>
      <c r="Q18" s="18">
        <v>5</v>
      </c>
      <c r="R18" s="18">
        <v>10</v>
      </c>
      <c r="S18" s="18">
        <v>2</v>
      </c>
      <c r="T18" s="18">
        <v>0</v>
      </c>
      <c r="U18" s="18">
        <v>3</v>
      </c>
      <c r="V18" s="18">
        <v>1</v>
      </c>
      <c r="W18" s="18">
        <v>15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x14ac:dyDescent="0.25">
      <c r="A19" s="9"/>
      <c r="B19" s="151">
        <v>10</v>
      </c>
      <c r="C19" s="154" t="s">
        <v>433</v>
      </c>
      <c r="D19" s="169" t="s">
        <v>26</v>
      </c>
      <c r="E19" s="169" t="s">
        <v>39</v>
      </c>
      <c r="F19" s="12" t="s">
        <v>84</v>
      </c>
      <c r="G19" s="13">
        <v>37453</v>
      </c>
      <c r="H19" s="135" t="s">
        <v>85</v>
      </c>
      <c r="I19" s="12"/>
      <c r="J19" s="198" t="s">
        <v>325</v>
      </c>
      <c r="K19" s="161">
        <v>9</v>
      </c>
      <c r="L19" s="12" t="s">
        <v>517</v>
      </c>
      <c r="M19" s="12">
        <f t="shared" si="0"/>
        <v>42</v>
      </c>
      <c r="N19" s="18">
        <v>8</v>
      </c>
      <c r="O19" s="18">
        <v>2</v>
      </c>
      <c r="P19" s="18">
        <v>0</v>
      </c>
      <c r="Q19" s="18">
        <v>1</v>
      </c>
      <c r="R19" s="18">
        <v>7</v>
      </c>
      <c r="S19" s="18">
        <v>2</v>
      </c>
      <c r="T19" s="18">
        <v>8</v>
      </c>
      <c r="U19" s="18">
        <v>2</v>
      </c>
      <c r="V19" s="18">
        <v>0</v>
      </c>
      <c r="W19" s="18">
        <v>12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 x14ac:dyDescent="0.25">
      <c r="A20" s="9"/>
      <c r="B20" s="151">
        <v>11</v>
      </c>
      <c r="C20" s="162" t="s">
        <v>434</v>
      </c>
      <c r="D20" s="162" t="s">
        <v>102</v>
      </c>
      <c r="E20" s="162" t="s">
        <v>43</v>
      </c>
      <c r="F20" s="12" t="s">
        <v>86</v>
      </c>
      <c r="G20" s="13">
        <v>37370</v>
      </c>
      <c r="H20" s="135" t="s">
        <v>85</v>
      </c>
      <c r="I20" s="12"/>
      <c r="J20" s="201" t="s">
        <v>385</v>
      </c>
      <c r="K20" s="163">
        <v>9</v>
      </c>
      <c r="L20" s="12" t="s">
        <v>518</v>
      </c>
      <c r="M20" s="12">
        <f t="shared" si="0"/>
        <v>41</v>
      </c>
      <c r="N20" s="18">
        <v>5</v>
      </c>
      <c r="O20" s="18">
        <v>2</v>
      </c>
      <c r="P20" s="18">
        <v>0</v>
      </c>
      <c r="Q20" s="18">
        <v>1</v>
      </c>
      <c r="R20" s="18">
        <v>0</v>
      </c>
      <c r="S20" s="18">
        <v>0</v>
      </c>
      <c r="T20" s="18">
        <v>0</v>
      </c>
      <c r="U20" s="18">
        <v>5</v>
      </c>
      <c r="V20" s="18">
        <v>3</v>
      </c>
      <c r="W20" s="18">
        <v>25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 x14ac:dyDescent="0.25">
      <c r="A21" s="9"/>
      <c r="B21" s="151">
        <v>12</v>
      </c>
      <c r="C21" s="164" t="s">
        <v>437</v>
      </c>
      <c r="D21" s="166" t="s">
        <v>438</v>
      </c>
      <c r="E21" s="166" t="s">
        <v>439</v>
      </c>
      <c r="F21" s="12" t="s">
        <v>84</v>
      </c>
      <c r="G21" s="13">
        <v>37523</v>
      </c>
      <c r="H21" s="135" t="s">
        <v>85</v>
      </c>
      <c r="I21" s="12"/>
      <c r="J21" s="166" t="s">
        <v>440</v>
      </c>
      <c r="K21" s="165">
        <v>9</v>
      </c>
      <c r="L21" s="12" t="s">
        <v>518</v>
      </c>
      <c r="M21" s="12">
        <f t="shared" si="0"/>
        <v>41</v>
      </c>
      <c r="N21" s="18">
        <v>5</v>
      </c>
      <c r="O21" s="18">
        <v>3</v>
      </c>
      <c r="P21" s="18">
        <v>0</v>
      </c>
      <c r="Q21" s="18">
        <v>9</v>
      </c>
      <c r="R21" s="18">
        <v>0</v>
      </c>
      <c r="S21" s="18">
        <v>0</v>
      </c>
      <c r="T21" s="18">
        <v>2</v>
      </c>
      <c r="U21" s="18">
        <v>3</v>
      </c>
      <c r="V21" s="18">
        <v>6</v>
      </c>
      <c r="W21" s="18">
        <v>13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2" x14ac:dyDescent="0.25">
      <c r="A22" s="9"/>
      <c r="B22" s="151">
        <v>13</v>
      </c>
      <c r="C22" s="167" t="s">
        <v>442</v>
      </c>
      <c r="D22" s="167" t="s">
        <v>32</v>
      </c>
      <c r="E22" s="167" t="s">
        <v>443</v>
      </c>
      <c r="F22" s="12" t="s">
        <v>84</v>
      </c>
      <c r="G22" s="13">
        <v>37532</v>
      </c>
      <c r="H22" s="135" t="s">
        <v>85</v>
      </c>
      <c r="I22" s="12"/>
      <c r="J22" s="199" t="s">
        <v>428</v>
      </c>
      <c r="K22" s="168">
        <v>9</v>
      </c>
      <c r="L22" s="12" t="s">
        <v>518</v>
      </c>
      <c r="M22" s="12">
        <f t="shared" si="0"/>
        <v>40</v>
      </c>
      <c r="N22" s="18">
        <v>6</v>
      </c>
      <c r="O22" s="18">
        <v>1</v>
      </c>
      <c r="P22" s="18">
        <v>0</v>
      </c>
      <c r="Q22" s="18">
        <v>1</v>
      </c>
      <c r="R22" s="18">
        <v>10</v>
      </c>
      <c r="S22" s="18">
        <v>0</v>
      </c>
      <c r="T22" s="18">
        <v>3</v>
      </c>
      <c r="U22" s="18">
        <v>4</v>
      </c>
      <c r="V22" s="18">
        <v>0</v>
      </c>
      <c r="W22" s="18">
        <v>15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2" x14ac:dyDescent="0.25">
      <c r="A23" s="9"/>
      <c r="B23" s="151">
        <v>14</v>
      </c>
      <c r="C23" s="169" t="s">
        <v>444</v>
      </c>
      <c r="D23" s="162" t="s">
        <v>445</v>
      </c>
      <c r="E23" s="162" t="s">
        <v>35</v>
      </c>
      <c r="F23" s="12" t="s">
        <v>84</v>
      </c>
      <c r="G23" s="13">
        <v>37456</v>
      </c>
      <c r="H23" s="135" t="s">
        <v>85</v>
      </c>
      <c r="I23" s="12"/>
      <c r="J23" s="200" t="s">
        <v>446</v>
      </c>
      <c r="K23" s="163">
        <v>9</v>
      </c>
      <c r="L23" s="12" t="s">
        <v>518</v>
      </c>
      <c r="M23" s="12">
        <f t="shared" si="0"/>
        <v>40</v>
      </c>
      <c r="N23" s="18">
        <v>4</v>
      </c>
      <c r="O23" s="18">
        <v>1</v>
      </c>
      <c r="P23" s="18">
        <v>1</v>
      </c>
      <c r="Q23" s="18">
        <v>3</v>
      </c>
      <c r="R23" s="18">
        <v>6</v>
      </c>
      <c r="S23" s="18">
        <v>0</v>
      </c>
      <c r="T23" s="18">
        <v>3</v>
      </c>
      <c r="U23" s="18">
        <v>5</v>
      </c>
      <c r="V23" s="18">
        <v>6</v>
      </c>
      <c r="W23" s="18">
        <v>11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2" x14ac:dyDescent="0.25">
      <c r="A24" s="9"/>
      <c r="B24" s="151">
        <v>15</v>
      </c>
      <c r="C24" s="169" t="s">
        <v>449</v>
      </c>
      <c r="D24" s="162" t="s">
        <v>450</v>
      </c>
      <c r="E24" s="162" t="s">
        <v>451</v>
      </c>
      <c r="F24" s="12" t="s">
        <v>86</v>
      </c>
      <c r="G24" s="13" t="s">
        <v>452</v>
      </c>
      <c r="H24" s="135" t="s">
        <v>85</v>
      </c>
      <c r="I24" s="12"/>
      <c r="J24" s="160" t="s">
        <v>453</v>
      </c>
      <c r="K24" s="163">
        <v>9</v>
      </c>
      <c r="L24" s="12" t="s">
        <v>518</v>
      </c>
      <c r="M24" s="12">
        <f t="shared" si="0"/>
        <v>37</v>
      </c>
      <c r="N24" s="18">
        <v>4</v>
      </c>
      <c r="O24" s="18">
        <v>0</v>
      </c>
      <c r="P24" s="18">
        <v>0</v>
      </c>
      <c r="Q24" s="18">
        <v>1</v>
      </c>
      <c r="R24" s="18">
        <v>13</v>
      </c>
      <c r="S24" s="18">
        <v>0</v>
      </c>
      <c r="T24" s="18">
        <v>1</v>
      </c>
      <c r="U24" s="18">
        <v>3</v>
      </c>
      <c r="V24" s="18">
        <v>0</v>
      </c>
      <c r="W24" s="18">
        <v>15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2" x14ac:dyDescent="0.25">
      <c r="A25" s="9"/>
      <c r="B25" s="151">
        <v>16</v>
      </c>
      <c r="C25" s="169" t="s">
        <v>447</v>
      </c>
      <c r="D25" s="162" t="s">
        <v>46</v>
      </c>
      <c r="E25" s="162" t="s">
        <v>25</v>
      </c>
      <c r="F25" s="12" t="s">
        <v>84</v>
      </c>
      <c r="G25" s="16">
        <v>37556</v>
      </c>
      <c r="H25" s="135" t="s">
        <v>85</v>
      </c>
      <c r="I25" s="12"/>
      <c r="J25" s="160" t="s">
        <v>448</v>
      </c>
      <c r="K25" s="163">
        <v>9</v>
      </c>
      <c r="L25" s="12" t="s">
        <v>518</v>
      </c>
      <c r="M25" s="12">
        <f t="shared" si="0"/>
        <v>37</v>
      </c>
      <c r="N25" s="18">
        <v>8</v>
      </c>
      <c r="O25" s="18">
        <v>3</v>
      </c>
      <c r="P25" s="18">
        <v>0</v>
      </c>
      <c r="Q25" s="18">
        <v>0</v>
      </c>
      <c r="R25" s="18">
        <v>9</v>
      </c>
      <c r="S25" s="18">
        <v>2</v>
      </c>
      <c r="T25" s="18">
        <v>3</v>
      </c>
      <c r="U25" s="18">
        <v>2</v>
      </c>
      <c r="V25" s="18">
        <v>1</v>
      </c>
      <c r="W25" s="18">
        <v>9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2" x14ac:dyDescent="0.25">
      <c r="A26" s="9"/>
      <c r="B26" s="151">
        <v>17</v>
      </c>
      <c r="C26" s="162" t="s">
        <v>457</v>
      </c>
      <c r="D26" s="162" t="s">
        <v>26</v>
      </c>
      <c r="E26" s="162" t="s">
        <v>41</v>
      </c>
      <c r="F26" s="12" t="s">
        <v>84</v>
      </c>
      <c r="G26" s="13">
        <v>37411</v>
      </c>
      <c r="H26" s="135" t="s">
        <v>85</v>
      </c>
      <c r="I26" s="12"/>
      <c r="J26" s="198" t="s">
        <v>381</v>
      </c>
      <c r="K26" s="163">
        <v>9</v>
      </c>
      <c r="L26" s="12" t="s">
        <v>518</v>
      </c>
      <c r="M26" s="12">
        <f t="shared" si="0"/>
        <v>36</v>
      </c>
      <c r="N26" s="18">
        <v>4</v>
      </c>
      <c r="O26" s="18">
        <v>0</v>
      </c>
      <c r="P26" s="18">
        <v>3</v>
      </c>
      <c r="Q26" s="18">
        <v>1</v>
      </c>
      <c r="R26" s="18">
        <v>1</v>
      </c>
      <c r="S26" s="18">
        <v>0</v>
      </c>
      <c r="T26" s="18">
        <v>6</v>
      </c>
      <c r="U26" s="18">
        <v>4</v>
      </c>
      <c r="V26" s="18">
        <v>0</v>
      </c>
      <c r="W26" s="18">
        <v>17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2" x14ac:dyDescent="0.25">
      <c r="A27" s="9"/>
      <c r="B27" s="151">
        <v>18</v>
      </c>
      <c r="C27" s="170" t="s">
        <v>454</v>
      </c>
      <c r="D27" s="27" t="s">
        <v>455</v>
      </c>
      <c r="E27" s="27" t="s">
        <v>456</v>
      </c>
      <c r="F27" s="12" t="s">
        <v>86</v>
      </c>
      <c r="G27" s="13">
        <v>37285</v>
      </c>
      <c r="H27" s="135" t="s">
        <v>85</v>
      </c>
      <c r="I27" s="12"/>
      <c r="J27" s="35" t="s">
        <v>356</v>
      </c>
      <c r="K27" s="171">
        <v>9</v>
      </c>
      <c r="L27" s="12" t="s">
        <v>518</v>
      </c>
      <c r="M27" s="12">
        <f t="shared" si="0"/>
        <v>36</v>
      </c>
      <c r="N27" s="18">
        <v>7</v>
      </c>
      <c r="O27" s="18">
        <v>4</v>
      </c>
      <c r="P27" s="18">
        <v>0</v>
      </c>
      <c r="Q27" s="18">
        <v>0</v>
      </c>
      <c r="R27" s="18">
        <v>5</v>
      </c>
      <c r="S27" s="18">
        <v>0</v>
      </c>
      <c r="T27" s="18">
        <v>2</v>
      </c>
      <c r="U27" s="18">
        <v>3</v>
      </c>
      <c r="V27" s="18">
        <v>8</v>
      </c>
      <c r="W27" s="18">
        <v>7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2" x14ac:dyDescent="0.25">
      <c r="A28" s="9"/>
      <c r="B28" s="151">
        <v>19</v>
      </c>
      <c r="C28" s="162" t="s">
        <v>459</v>
      </c>
      <c r="D28" s="162" t="s">
        <v>460</v>
      </c>
      <c r="E28" s="162" t="s">
        <v>461</v>
      </c>
      <c r="F28" s="12" t="s">
        <v>86</v>
      </c>
      <c r="G28" s="13">
        <v>37449</v>
      </c>
      <c r="H28" s="135" t="s">
        <v>85</v>
      </c>
      <c r="I28" s="12"/>
      <c r="J28" s="198" t="s">
        <v>396</v>
      </c>
      <c r="K28" s="163">
        <v>9</v>
      </c>
      <c r="L28" s="12" t="s">
        <v>518</v>
      </c>
      <c r="M28" s="12">
        <f t="shared" si="0"/>
        <v>35</v>
      </c>
      <c r="N28" s="18">
        <v>7</v>
      </c>
      <c r="O28" s="18">
        <v>1</v>
      </c>
      <c r="P28" s="18">
        <v>0</v>
      </c>
      <c r="Q28" s="18">
        <v>0</v>
      </c>
      <c r="R28" s="18">
        <v>10</v>
      </c>
      <c r="S28" s="18">
        <v>6</v>
      </c>
      <c r="T28" s="18">
        <v>7</v>
      </c>
      <c r="U28" s="18">
        <v>2</v>
      </c>
      <c r="V28" s="18">
        <v>0</v>
      </c>
      <c r="W28" s="18">
        <v>2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52" x14ac:dyDescent="0.25">
      <c r="A29" s="11"/>
      <c r="B29" s="151">
        <v>20</v>
      </c>
      <c r="C29" s="172" t="s">
        <v>458</v>
      </c>
      <c r="D29" s="172" t="s">
        <v>28</v>
      </c>
      <c r="E29" s="172" t="s">
        <v>20</v>
      </c>
      <c r="F29" s="12" t="s">
        <v>84</v>
      </c>
      <c r="G29" s="13">
        <v>37351</v>
      </c>
      <c r="H29" s="135" t="s">
        <v>85</v>
      </c>
      <c r="I29" s="12"/>
      <c r="J29" s="198" t="s">
        <v>403</v>
      </c>
      <c r="K29" s="163">
        <v>9</v>
      </c>
      <c r="L29" s="12" t="s">
        <v>518</v>
      </c>
      <c r="M29" s="12">
        <f t="shared" si="0"/>
        <v>35</v>
      </c>
      <c r="N29" s="18">
        <v>8</v>
      </c>
      <c r="O29" s="18">
        <v>2</v>
      </c>
      <c r="P29" s="18">
        <v>0</v>
      </c>
      <c r="Q29" s="18">
        <v>0</v>
      </c>
      <c r="R29" s="18">
        <v>7</v>
      </c>
      <c r="S29" s="18">
        <v>4</v>
      </c>
      <c r="T29" s="18">
        <v>4</v>
      </c>
      <c r="U29" s="18">
        <v>2</v>
      </c>
      <c r="V29" s="18">
        <v>8</v>
      </c>
      <c r="W29" s="18">
        <v>0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2" x14ac:dyDescent="0.25">
      <c r="A30" s="11"/>
      <c r="B30" s="151">
        <v>21</v>
      </c>
      <c r="C30" s="162" t="s">
        <v>462</v>
      </c>
      <c r="D30" s="162" t="s">
        <v>80</v>
      </c>
      <c r="E30" s="162" t="s">
        <v>41</v>
      </c>
      <c r="F30" s="12" t="s">
        <v>84</v>
      </c>
      <c r="G30" s="13">
        <v>37417</v>
      </c>
      <c r="H30" s="135" t="s">
        <v>85</v>
      </c>
      <c r="I30" s="12"/>
      <c r="J30" s="198" t="s">
        <v>463</v>
      </c>
      <c r="K30" s="163">
        <v>9</v>
      </c>
      <c r="L30" s="12" t="s">
        <v>518</v>
      </c>
      <c r="M30" s="12">
        <f t="shared" si="0"/>
        <v>35</v>
      </c>
      <c r="N30" s="18">
        <v>9</v>
      </c>
      <c r="O30" s="18">
        <v>1</v>
      </c>
      <c r="P30" s="18">
        <v>0</v>
      </c>
      <c r="Q30" s="18">
        <v>0</v>
      </c>
      <c r="R30" s="18">
        <v>10</v>
      </c>
      <c r="S30" s="18">
        <v>1</v>
      </c>
      <c r="T30" s="18">
        <v>5</v>
      </c>
      <c r="U30" s="18">
        <v>5</v>
      </c>
      <c r="V30" s="18">
        <v>0</v>
      </c>
      <c r="W30" s="18">
        <v>4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</row>
    <row r="31" spans="1:52" x14ac:dyDescent="0.25">
      <c r="A31" s="11"/>
      <c r="B31" s="151">
        <v>22</v>
      </c>
      <c r="C31" s="170" t="s">
        <v>464</v>
      </c>
      <c r="D31" s="27" t="s">
        <v>36</v>
      </c>
      <c r="E31" s="27" t="s">
        <v>49</v>
      </c>
      <c r="F31" s="12" t="s">
        <v>84</v>
      </c>
      <c r="G31" s="16">
        <v>37518</v>
      </c>
      <c r="H31" s="135" t="s">
        <v>85</v>
      </c>
      <c r="I31" s="12"/>
      <c r="J31" s="169" t="s">
        <v>376</v>
      </c>
      <c r="K31" s="171">
        <v>9</v>
      </c>
      <c r="L31" s="12" t="s">
        <v>518</v>
      </c>
      <c r="M31" s="12">
        <f t="shared" si="0"/>
        <v>34</v>
      </c>
      <c r="N31" s="18">
        <v>4</v>
      </c>
      <c r="O31" s="18">
        <v>1</v>
      </c>
      <c r="P31" s="18">
        <v>0</v>
      </c>
      <c r="Q31" s="18">
        <v>0</v>
      </c>
      <c r="R31" s="18">
        <v>8</v>
      </c>
      <c r="S31" s="18">
        <v>1</v>
      </c>
      <c r="T31" s="18">
        <v>6</v>
      </c>
      <c r="U31" s="18">
        <v>2</v>
      </c>
      <c r="V31" s="18">
        <v>0</v>
      </c>
      <c r="W31" s="18">
        <v>12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</row>
    <row r="32" spans="1:52" x14ac:dyDescent="0.25">
      <c r="A32" s="11"/>
      <c r="B32" s="151">
        <v>23</v>
      </c>
      <c r="C32" s="154" t="s">
        <v>465</v>
      </c>
      <c r="D32" s="169" t="s">
        <v>466</v>
      </c>
      <c r="E32" s="169" t="s">
        <v>467</v>
      </c>
      <c r="F32" s="12" t="s">
        <v>84</v>
      </c>
      <c r="G32" s="13">
        <v>37488</v>
      </c>
      <c r="H32" s="135" t="s">
        <v>85</v>
      </c>
      <c r="I32" s="12"/>
      <c r="J32" s="198" t="s">
        <v>325</v>
      </c>
      <c r="K32" s="161">
        <v>9</v>
      </c>
      <c r="L32" s="12" t="s">
        <v>518</v>
      </c>
      <c r="M32" s="12">
        <f t="shared" si="0"/>
        <v>32</v>
      </c>
      <c r="N32" s="18">
        <v>8</v>
      </c>
      <c r="O32" s="18">
        <v>0</v>
      </c>
      <c r="P32" s="18">
        <v>0</v>
      </c>
      <c r="Q32" s="18">
        <v>2</v>
      </c>
      <c r="R32" s="18">
        <v>7</v>
      </c>
      <c r="S32" s="18">
        <v>2</v>
      </c>
      <c r="T32" s="18">
        <v>2</v>
      </c>
      <c r="U32" s="18">
        <v>3</v>
      </c>
      <c r="V32" s="18">
        <v>5</v>
      </c>
      <c r="W32" s="18">
        <v>3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2" x14ac:dyDescent="0.25">
      <c r="A33" s="11"/>
      <c r="B33" s="151">
        <v>24</v>
      </c>
      <c r="C33" s="154" t="s">
        <v>468</v>
      </c>
      <c r="D33" s="169" t="s">
        <v>469</v>
      </c>
      <c r="E33" s="169" t="s">
        <v>470</v>
      </c>
      <c r="F33" s="12" t="s">
        <v>84</v>
      </c>
      <c r="G33" s="13">
        <v>37674</v>
      </c>
      <c r="H33" s="135" t="s">
        <v>85</v>
      </c>
      <c r="I33" s="12"/>
      <c r="J33" s="198" t="s">
        <v>325</v>
      </c>
      <c r="K33" s="161">
        <v>9</v>
      </c>
      <c r="L33" s="12" t="s">
        <v>518</v>
      </c>
      <c r="M33" s="12">
        <f t="shared" si="0"/>
        <v>32</v>
      </c>
      <c r="N33" s="18">
        <v>7</v>
      </c>
      <c r="O33" s="18">
        <v>3</v>
      </c>
      <c r="P33" s="18">
        <v>0</v>
      </c>
      <c r="Q33" s="18">
        <v>0</v>
      </c>
      <c r="R33" s="18">
        <v>6</v>
      </c>
      <c r="S33" s="18">
        <v>2</v>
      </c>
      <c r="T33" s="18">
        <v>6</v>
      </c>
      <c r="U33" s="18">
        <v>2</v>
      </c>
      <c r="V33" s="18">
        <v>6</v>
      </c>
      <c r="W33" s="18">
        <v>0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2" x14ac:dyDescent="0.25">
      <c r="A34" s="11"/>
      <c r="B34" s="151">
        <v>25</v>
      </c>
      <c r="C34" s="162" t="s">
        <v>471</v>
      </c>
      <c r="D34" s="162" t="s">
        <v>103</v>
      </c>
      <c r="E34" s="162" t="s">
        <v>48</v>
      </c>
      <c r="F34" s="12" t="s">
        <v>86</v>
      </c>
      <c r="G34" s="13">
        <v>37522</v>
      </c>
      <c r="H34" s="135" t="s">
        <v>85</v>
      </c>
      <c r="I34" s="12"/>
      <c r="J34" s="198" t="s">
        <v>325</v>
      </c>
      <c r="K34" s="163">
        <v>9</v>
      </c>
      <c r="L34" s="12" t="s">
        <v>518</v>
      </c>
      <c r="M34" s="12">
        <f t="shared" si="0"/>
        <v>32</v>
      </c>
      <c r="N34" s="18">
        <v>8</v>
      </c>
      <c r="O34" s="18">
        <v>2</v>
      </c>
      <c r="P34" s="18">
        <v>1</v>
      </c>
      <c r="Q34" s="18">
        <v>1</v>
      </c>
      <c r="R34" s="18">
        <v>7</v>
      </c>
      <c r="S34" s="18">
        <v>1</v>
      </c>
      <c r="T34" s="18">
        <v>12</v>
      </c>
      <c r="U34" s="18">
        <v>0</v>
      </c>
      <c r="V34" s="18">
        <v>0</v>
      </c>
      <c r="W34" s="18">
        <v>0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x14ac:dyDescent="0.25">
      <c r="A35" s="11"/>
      <c r="B35" s="151">
        <v>26</v>
      </c>
      <c r="C35" s="173" t="s">
        <v>472</v>
      </c>
      <c r="D35" s="173" t="s">
        <v>32</v>
      </c>
      <c r="E35" s="173" t="s">
        <v>54</v>
      </c>
      <c r="F35" s="12" t="s">
        <v>84</v>
      </c>
      <c r="G35" s="13">
        <v>37831</v>
      </c>
      <c r="H35" s="135" t="s">
        <v>85</v>
      </c>
      <c r="I35" s="12"/>
      <c r="J35" s="174" t="s">
        <v>473</v>
      </c>
      <c r="K35" s="175">
        <v>9</v>
      </c>
      <c r="L35" s="12" t="s">
        <v>518</v>
      </c>
      <c r="M35" s="12">
        <f t="shared" si="0"/>
        <v>31</v>
      </c>
      <c r="N35" s="18">
        <v>5</v>
      </c>
      <c r="O35" s="18">
        <v>2</v>
      </c>
      <c r="P35" s="18">
        <v>0</v>
      </c>
      <c r="Q35" s="18">
        <v>2</v>
      </c>
      <c r="R35" s="18">
        <v>2</v>
      </c>
      <c r="S35" s="18">
        <v>0</v>
      </c>
      <c r="T35" s="18">
        <v>0</v>
      </c>
      <c r="U35" s="18">
        <v>2</v>
      </c>
      <c r="V35" s="18">
        <v>4</v>
      </c>
      <c r="W35" s="18">
        <v>14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x14ac:dyDescent="0.25">
      <c r="A36" s="11"/>
      <c r="B36" s="151">
        <v>27</v>
      </c>
      <c r="C36" s="167" t="s">
        <v>474</v>
      </c>
      <c r="D36" s="167" t="s">
        <v>80</v>
      </c>
      <c r="E36" s="167" t="s">
        <v>25</v>
      </c>
      <c r="F36" s="12" t="s">
        <v>84</v>
      </c>
      <c r="G36" s="13">
        <v>37453</v>
      </c>
      <c r="H36" s="135" t="s">
        <v>85</v>
      </c>
      <c r="I36" s="12"/>
      <c r="J36" s="199" t="s">
        <v>428</v>
      </c>
      <c r="K36" s="168">
        <v>9</v>
      </c>
      <c r="L36" s="12" t="s">
        <v>518</v>
      </c>
      <c r="M36" s="12">
        <f t="shared" si="0"/>
        <v>29</v>
      </c>
      <c r="N36" s="18">
        <v>7</v>
      </c>
      <c r="O36" s="18">
        <v>1</v>
      </c>
      <c r="P36" s="18">
        <v>0</v>
      </c>
      <c r="Q36" s="18">
        <v>0</v>
      </c>
      <c r="R36" s="18">
        <v>0</v>
      </c>
      <c r="S36" s="18">
        <v>1</v>
      </c>
      <c r="T36" s="18">
        <v>2</v>
      </c>
      <c r="U36" s="18">
        <v>5</v>
      </c>
      <c r="V36" s="18">
        <v>3</v>
      </c>
      <c r="W36" s="18">
        <v>10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x14ac:dyDescent="0.25">
      <c r="A37" s="11"/>
      <c r="B37" s="151">
        <v>28</v>
      </c>
      <c r="C37" s="176" t="s">
        <v>475</v>
      </c>
      <c r="D37" s="176" t="s">
        <v>26</v>
      </c>
      <c r="E37" s="176" t="s">
        <v>20</v>
      </c>
      <c r="F37" s="12" t="s">
        <v>84</v>
      </c>
      <c r="G37" s="13">
        <v>37455</v>
      </c>
      <c r="H37" s="135" t="s">
        <v>85</v>
      </c>
      <c r="I37" s="12"/>
      <c r="J37" s="197" t="s">
        <v>476</v>
      </c>
      <c r="K37" s="161">
        <v>9</v>
      </c>
      <c r="L37" s="12" t="s">
        <v>518</v>
      </c>
      <c r="M37" s="12">
        <f t="shared" si="0"/>
        <v>28</v>
      </c>
      <c r="N37" s="18">
        <v>5</v>
      </c>
      <c r="O37" s="18">
        <v>4</v>
      </c>
      <c r="P37" s="18">
        <v>0</v>
      </c>
      <c r="Q37" s="18">
        <v>0</v>
      </c>
      <c r="R37" s="18">
        <v>7</v>
      </c>
      <c r="S37" s="18">
        <v>0</v>
      </c>
      <c r="T37" s="18">
        <v>9</v>
      </c>
      <c r="U37" s="18">
        <v>3</v>
      </c>
      <c r="V37" s="18">
        <v>0</v>
      </c>
      <c r="W37" s="18">
        <v>0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x14ac:dyDescent="0.25">
      <c r="A38" s="11"/>
      <c r="B38" s="151">
        <v>29</v>
      </c>
      <c r="C38" s="177" t="s">
        <v>477</v>
      </c>
      <c r="D38" s="178" t="s">
        <v>101</v>
      </c>
      <c r="E38" s="178" t="s">
        <v>478</v>
      </c>
      <c r="F38" s="12" t="s">
        <v>84</v>
      </c>
      <c r="G38" s="13">
        <v>37561</v>
      </c>
      <c r="H38" s="135" t="s">
        <v>85</v>
      </c>
      <c r="I38" s="12"/>
      <c r="J38" s="197" t="s">
        <v>476</v>
      </c>
      <c r="K38" s="179">
        <v>9</v>
      </c>
      <c r="L38" s="12" t="s">
        <v>518</v>
      </c>
      <c r="M38" s="12">
        <f t="shared" si="0"/>
        <v>28</v>
      </c>
      <c r="N38" s="18">
        <v>3</v>
      </c>
      <c r="O38" s="18">
        <v>2</v>
      </c>
      <c r="P38" s="18">
        <v>0</v>
      </c>
      <c r="Q38" s="18">
        <v>0</v>
      </c>
      <c r="R38" s="18">
        <v>7</v>
      </c>
      <c r="S38" s="18">
        <v>0</v>
      </c>
      <c r="T38" s="18">
        <v>7</v>
      </c>
      <c r="U38" s="18">
        <v>3</v>
      </c>
      <c r="V38" s="18">
        <v>0</v>
      </c>
      <c r="W38" s="18">
        <v>6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x14ac:dyDescent="0.25">
      <c r="A39" s="11"/>
      <c r="B39" s="151">
        <v>30</v>
      </c>
      <c r="C39" s="162" t="s">
        <v>479</v>
      </c>
      <c r="D39" s="162" t="s">
        <v>469</v>
      </c>
      <c r="E39" s="162" t="s">
        <v>39</v>
      </c>
      <c r="F39" s="12" t="s">
        <v>84</v>
      </c>
      <c r="G39" s="13">
        <v>37709</v>
      </c>
      <c r="H39" s="135" t="s">
        <v>85</v>
      </c>
      <c r="I39" s="12"/>
      <c r="J39" s="198" t="s">
        <v>480</v>
      </c>
      <c r="K39" s="163">
        <v>9</v>
      </c>
      <c r="L39" s="12" t="s">
        <v>518</v>
      </c>
      <c r="M39" s="12">
        <f t="shared" si="0"/>
        <v>27</v>
      </c>
      <c r="N39" s="18">
        <v>8</v>
      </c>
      <c r="O39" s="18">
        <v>2</v>
      </c>
      <c r="P39" s="18">
        <v>0</v>
      </c>
      <c r="Q39" s="18">
        <v>0</v>
      </c>
      <c r="R39" s="18">
        <v>9</v>
      </c>
      <c r="S39" s="18">
        <v>0</v>
      </c>
      <c r="T39" s="18">
        <v>6</v>
      </c>
      <c r="U39" s="18">
        <v>2</v>
      </c>
      <c r="V39" s="18">
        <v>0</v>
      </c>
      <c r="W39" s="18">
        <v>0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</row>
    <row r="40" spans="1:52" x14ac:dyDescent="0.25">
      <c r="A40" s="11"/>
      <c r="B40" s="151">
        <v>31</v>
      </c>
      <c r="C40" s="180" t="s">
        <v>481</v>
      </c>
      <c r="D40" s="180" t="s">
        <v>482</v>
      </c>
      <c r="E40" s="180" t="s">
        <v>61</v>
      </c>
      <c r="F40" s="12" t="s">
        <v>84</v>
      </c>
      <c r="G40" s="13">
        <v>37278</v>
      </c>
      <c r="H40" s="135" t="s">
        <v>85</v>
      </c>
      <c r="I40" s="12"/>
      <c r="J40" s="202" t="s">
        <v>483</v>
      </c>
      <c r="K40" s="163">
        <v>9</v>
      </c>
      <c r="L40" s="12" t="s">
        <v>518</v>
      </c>
      <c r="M40" s="12">
        <f t="shared" si="0"/>
        <v>27</v>
      </c>
      <c r="N40" s="18">
        <v>5</v>
      </c>
      <c r="O40" s="18">
        <v>3</v>
      </c>
      <c r="P40" s="18">
        <v>0</v>
      </c>
      <c r="Q40" s="18">
        <v>1</v>
      </c>
      <c r="R40" s="18">
        <v>6</v>
      </c>
      <c r="S40" s="18">
        <v>0</v>
      </c>
      <c r="T40" s="18">
        <v>0</v>
      </c>
      <c r="U40" s="18">
        <v>0</v>
      </c>
      <c r="V40" s="18">
        <v>5</v>
      </c>
      <c r="W40" s="18">
        <v>7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</row>
    <row r="41" spans="1:52" x14ac:dyDescent="0.25">
      <c r="A41" s="11"/>
      <c r="B41" s="151">
        <v>32</v>
      </c>
      <c r="C41" s="167" t="s">
        <v>104</v>
      </c>
      <c r="D41" s="167" t="s">
        <v>50</v>
      </c>
      <c r="E41" s="181" t="s">
        <v>49</v>
      </c>
      <c r="F41" s="12" t="s">
        <v>84</v>
      </c>
      <c r="G41" s="13">
        <v>37299</v>
      </c>
      <c r="H41" s="135" t="s">
        <v>85</v>
      </c>
      <c r="I41" s="12"/>
      <c r="J41" s="45" t="s">
        <v>484</v>
      </c>
      <c r="K41" s="182">
        <v>9</v>
      </c>
      <c r="L41" s="12" t="s">
        <v>518</v>
      </c>
      <c r="M41" s="12">
        <f t="shared" si="0"/>
        <v>26</v>
      </c>
      <c r="N41" s="18">
        <v>4</v>
      </c>
      <c r="O41" s="18">
        <v>2</v>
      </c>
      <c r="P41" s="18">
        <v>0</v>
      </c>
      <c r="Q41" s="18">
        <v>2</v>
      </c>
      <c r="R41" s="18">
        <v>4</v>
      </c>
      <c r="S41" s="18">
        <v>0</v>
      </c>
      <c r="T41" s="18">
        <v>3</v>
      </c>
      <c r="U41" s="18">
        <v>1</v>
      </c>
      <c r="V41" s="18">
        <v>0</v>
      </c>
      <c r="W41" s="18">
        <v>10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</row>
    <row r="42" spans="1:52" x14ac:dyDescent="0.25">
      <c r="A42" s="11"/>
      <c r="B42" s="151">
        <v>33</v>
      </c>
      <c r="C42" s="154" t="s">
        <v>487</v>
      </c>
      <c r="D42" s="169" t="s">
        <v>50</v>
      </c>
      <c r="E42" s="169" t="s">
        <v>488</v>
      </c>
      <c r="F42" s="12" t="s">
        <v>84</v>
      </c>
      <c r="G42" s="13">
        <v>37548</v>
      </c>
      <c r="H42" s="135" t="s">
        <v>85</v>
      </c>
      <c r="I42" s="12"/>
      <c r="J42" s="201" t="s">
        <v>325</v>
      </c>
      <c r="K42" s="161">
        <v>9</v>
      </c>
      <c r="L42" s="12" t="s">
        <v>518</v>
      </c>
      <c r="M42" s="12">
        <f t="shared" si="0"/>
        <v>24</v>
      </c>
      <c r="N42" s="18">
        <v>4</v>
      </c>
      <c r="O42" s="18">
        <v>0</v>
      </c>
      <c r="P42" s="18">
        <v>0</v>
      </c>
      <c r="Q42" s="18">
        <v>0</v>
      </c>
      <c r="R42" s="18">
        <v>7</v>
      </c>
      <c r="S42" s="18">
        <v>2</v>
      </c>
      <c r="T42" s="18">
        <v>2</v>
      </c>
      <c r="U42" s="18">
        <v>4</v>
      </c>
      <c r="V42" s="18">
        <v>5</v>
      </c>
      <c r="W42" s="18">
        <v>0</v>
      </c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 x14ac:dyDescent="0.25">
      <c r="A43" s="11"/>
      <c r="B43" s="151">
        <v>34</v>
      </c>
      <c r="C43" s="162" t="s">
        <v>489</v>
      </c>
      <c r="D43" s="162" t="s">
        <v>490</v>
      </c>
      <c r="E43" s="162" t="s">
        <v>65</v>
      </c>
      <c r="F43" s="12" t="s">
        <v>86</v>
      </c>
      <c r="G43" s="17">
        <v>37518</v>
      </c>
      <c r="H43" s="135" t="s">
        <v>85</v>
      </c>
      <c r="I43" s="15"/>
      <c r="J43" s="203" t="s">
        <v>491</v>
      </c>
      <c r="K43" s="163">
        <v>9</v>
      </c>
      <c r="L43" s="12" t="s">
        <v>518</v>
      </c>
      <c r="M43" s="12">
        <f t="shared" si="0"/>
        <v>24</v>
      </c>
      <c r="N43" s="18">
        <v>3</v>
      </c>
      <c r="O43" s="18">
        <v>4</v>
      </c>
      <c r="P43" s="18">
        <v>0</v>
      </c>
      <c r="Q43" s="18">
        <v>0</v>
      </c>
      <c r="R43" s="18">
        <v>2</v>
      </c>
      <c r="S43" s="18">
        <v>0</v>
      </c>
      <c r="T43" s="18">
        <v>8</v>
      </c>
      <c r="U43" s="18">
        <v>2</v>
      </c>
      <c r="V43" s="18">
        <v>5</v>
      </c>
      <c r="W43" s="18">
        <v>0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x14ac:dyDescent="0.25">
      <c r="A44" s="11"/>
      <c r="B44" s="151">
        <v>35</v>
      </c>
      <c r="C44" s="157" t="s">
        <v>485</v>
      </c>
      <c r="D44" s="157" t="s">
        <v>50</v>
      </c>
      <c r="E44" s="157" t="s">
        <v>39</v>
      </c>
      <c r="F44" s="12" t="s">
        <v>84</v>
      </c>
      <c r="G44" s="13">
        <v>37552</v>
      </c>
      <c r="H44" s="135" t="s">
        <v>85</v>
      </c>
      <c r="I44" s="12"/>
      <c r="J44" s="207" t="s">
        <v>486</v>
      </c>
      <c r="K44" s="158">
        <v>9</v>
      </c>
      <c r="L44" s="12" t="s">
        <v>518</v>
      </c>
      <c r="M44" s="12">
        <f t="shared" si="0"/>
        <v>24</v>
      </c>
      <c r="N44" s="18">
        <v>4</v>
      </c>
      <c r="O44" s="18">
        <v>2</v>
      </c>
      <c r="P44" s="18">
        <v>0</v>
      </c>
      <c r="Q44" s="18">
        <v>0</v>
      </c>
      <c r="R44" s="18">
        <v>1</v>
      </c>
      <c r="S44" s="18">
        <v>0</v>
      </c>
      <c r="T44" s="18">
        <v>6</v>
      </c>
      <c r="U44" s="18">
        <v>4</v>
      </c>
      <c r="V44" s="18">
        <v>1</v>
      </c>
      <c r="W44" s="18">
        <v>6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x14ac:dyDescent="0.25">
      <c r="A45" s="11"/>
      <c r="B45" s="151">
        <v>36</v>
      </c>
      <c r="C45" s="184" t="s">
        <v>492</v>
      </c>
      <c r="D45" s="35" t="s">
        <v>50</v>
      </c>
      <c r="E45" s="35" t="s">
        <v>44</v>
      </c>
      <c r="F45" s="12" t="s">
        <v>84</v>
      </c>
      <c r="G45" s="16">
        <v>37592</v>
      </c>
      <c r="H45" s="135" t="s">
        <v>85</v>
      </c>
      <c r="I45" s="12"/>
      <c r="J45" s="27" t="s">
        <v>356</v>
      </c>
      <c r="K45" s="185">
        <v>9</v>
      </c>
      <c r="L45" s="12" t="s">
        <v>518</v>
      </c>
      <c r="M45" s="12">
        <f t="shared" si="0"/>
        <v>22</v>
      </c>
      <c r="N45" s="18">
        <v>3</v>
      </c>
      <c r="O45" s="18">
        <v>0</v>
      </c>
      <c r="P45" s="18">
        <v>0</v>
      </c>
      <c r="Q45" s="18">
        <v>0</v>
      </c>
      <c r="R45" s="18">
        <v>7</v>
      </c>
      <c r="S45" s="18">
        <v>0</v>
      </c>
      <c r="T45" s="18">
        <v>12</v>
      </c>
      <c r="U45" s="18">
        <v>0</v>
      </c>
      <c r="V45" s="18">
        <v>0</v>
      </c>
      <c r="W45" s="18">
        <v>0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x14ac:dyDescent="0.25">
      <c r="A46" s="11"/>
      <c r="B46" s="151">
        <v>37</v>
      </c>
      <c r="C46" s="152" t="s">
        <v>493</v>
      </c>
      <c r="D46" s="152" t="s">
        <v>42</v>
      </c>
      <c r="E46" s="152" t="s">
        <v>41</v>
      </c>
      <c r="F46" s="12" t="s">
        <v>84</v>
      </c>
      <c r="G46" s="13">
        <v>37324</v>
      </c>
      <c r="H46" s="135" t="s">
        <v>85</v>
      </c>
      <c r="I46" s="12"/>
      <c r="J46" s="201" t="s">
        <v>405</v>
      </c>
      <c r="K46" s="183">
        <v>9</v>
      </c>
      <c r="L46" s="12" t="s">
        <v>518</v>
      </c>
      <c r="M46" s="12">
        <f t="shared" si="0"/>
        <v>22</v>
      </c>
      <c r="N46" s="18">
        <v>6</v>
      </c>
      <c r="O46" s="18">
        <v>1</v>
      </c>
      <c r="P46" s="18">
        <v>0</v>
      </c>
      <c r="Q46" s="18">
        <v>0</v>
      </c>
      <c r="R46" s="18">
        <v>1</v>
      </c>
      <c r="S46" s="18">
        <v>0</v>
      </c>
      <c r="T46" s="18">
        <v>6</v>
      </c>
      <c r="U46" s="18">
        <v>3</v>
      </c>
      <c r="V46" s="18">
        <v>0</v>
      </c>
      <c r="W46" s="18">
        <v>5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x14ac:dyDescent="0.25">
      <c r="A47" s="11"/>
      <c r="B47" s="151">
        <v>38</v>
      </c>
      <c r="C47" s="159" t="s">
        <v>494</v>
      </c>
      <c r="D47" s="152" t="s">
        <v>495</v>
      </c>
      <c r="E47" s="152" t="s">
        <v>91</v>
      </c>
      <c r="F47" s="12" t="s">
        <v>84</v>
      </c>
      <c r="G47" s="13">
        <v>37554</v>
      </c>
      <c r="H47" s="135" t="s">
        <v>85</v>
      </c>
      <c r="I47" s="12"/>
      <c r="J47" s="201" t="s">
        <v>325</v>
      </c>
      <c r="K47" s="186">
        <v>9</v>
      </c>
      <c r="L47" s="12" t="s">
        <v>518</v>
      </c>
      <c r="M47" s="12">
        <f t="shared" si="0"/>
        <v>21</v>
      </c>
      <c r="N47" s="18">
        <v>5</v>
      </c>
      <c r="O47" s="18">
        <v>0</v>
      </c>
      <c r="P47" s="18">
        <v>0</v>
      </c>
      <c r="Q47" s="18">
        <v>0</v>
      </c>
      <c r="R47" s="18">
        <v>7</v>
      </c>
      <c r="S47" s="18">
        <v>2</v>
      </c>
      <c r="T47" s="18">
        <v>2</v>
      </c>
      <c r="U47" s="18">
        <v>0</v>
      </c>
      <c r="V47" s="18">
        <v>5</v>
      </c>
      <c r="W47" s="18">
        <v>0</v>
      </c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2" x14ac:dyDescent="0.25">
      <c r="A48" s="11"/>
      <c r="B48" s="151">
        <v>39</v>
      </c>
      <c r="C48" s="160" t="s">
        <v>496</v>
      </c>
      <c r="D48" s="152" t="s">
        <v>26</v>
      </c>
      <c r="E48" s="152" t="s">
        <v>38</v>
      </c>
      <c r="F48" s="12" t="s">
        <v>84</v>
      </c>
      <c r="G48" s="16">
        <v>37412</v>
      </c>
      <c r="H48" s="135" t="s">
        <v>85</v>
      </c>
      <c r="I48" s="12"/>
      <c r="J48" s="169" t="s">
        <v>376</v>
      </c>
      <c r="K48" s="183">
        <v>9</v>
      </c>
      <c r="L48" s="12" t="s">
        <v>518</v>
      </c>
      <c r="M48" s="12">
        <f t="shared" si="0"/>
        <v>20</v>
      </c>
      <c r="N48" s="18">
        <v>8</v>
      </c>
      <c r="O48" s="18">
        <v>0</v>
      </c>
      <c r="P48" s="18">
        <v>0</v>
      </c>
      <c r="Q48" s="18">
        <v>0</v>
      </c>
      <c r="R48" s="18">
        <v>7</v>
      </c>
      <c r="S48" s="18">
        <v>0</v>
      </c>
      <c r="T48" s="18">
        <v>0</v>
      </c>
      <c r="U48" s="18">
        <v>5</v>
      </c>
      <c r="V48" s="18">
        <v>0</v>
      </c>
      <c r="W48" s="18">
        <v>0</v>
      </c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</row>
    <row r="49" spans="1:52" x14ac:dyDescent="0.25">
      <c r="A49" s="11"/>
      <c r="B49" s="151">
        <v>40</v>
      </c>
      <c r="C49" s="152" t="s">
        <v>497</v>
      </c>
      <c r="D49" s="152" t="s">
        <v>498</v>
      </c>
      <c r="E49" s="152" t="s">
        <v>499</v>
      </c>
      <c r="F49" s="12" t="s">
        <v>86</v>
      </c>
      <c r="G49" s="16">
        <v>37439</v>
      </c>
      <c r="H49" s="135" t="s">
        <v>85</v>
      </c>
      <c r="I49" s="12"/>
      <c r="J49" s="198" t="s">
        <v>463</v>
      </c>
      <c r="K49" s="183">
        <v>9</v>
      </c>
      <c r="L49" s="12" t="s">
        <v>518</v>
      </c>
      <c r="M49" s="12">
        <f t="shared" si="0"/>
        <v>19</v>
      </c>
      <c r="N49" s="18">
        <v>5</v>
      </c>
      <c r="O49" s="18">
        <v>0</v>
      </c>
      <c r="P49" s="18">
        <v>0</v>
      </c>
      <c r="Q49" s="18">
        <v>0</v>
      </c>
      <c r="R49" s="18">
        <v>1</v>
      </c>
      <c r="S49" s="18">
        <v>1</v>
      </c>
      <c r="T49" s="18">
        <v>4</v>
      </c>
      <c r="U49" s="18">
        <v>0</v>
      </c>
      <c r="V49" s="18">
        <v>3</v>
      </c>
      <c r="W49" s="18">
        <v>5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</row>
    <row r="50" spans="1:52" x14ac:dyDescent="0.25">
      <c r="A50" s="11"/>
      <c r="B50" s="151">
        <v>41</v>
      </c>
      <c r="C50" s="187" t="s">
        <v>500</v>
      </c>
      <c r="D50" s="187" t="s">
        <v>28</v>
      </c>
      <c r="E50" s="187" t="s">
        <v>41</v>
      </c>
      <c r="F50" s="12" t="s">
        <v>84</v>
      </c>
      <c r="G50" s="16">
        <v>37470</v>
      </c>
      <c r="H50" s="135" t="s">
        <v>85</v>
      </c>
      <c r="I50" s="12"/>
      <c r="J50" s="35" t="s">
        <v>280</v>
      </c>
      <c r="K50" s="188">
        <v>9</v>
      </c>
      <c r="L50" s="12" t="s">
        <v>518</v>
      </c>
      <c r="M50" s="12">
        <f t="shared" si="0"/>
        <v>18</v>
      </c>
      <c r="N50" s="18">
        <v>6</v>
      </c>
      <c r="O50" s="18">
        <v>2</v>
      </c>
      <c r="P50" s="18">
        <v>1</v>
      </c>
      <c r="Q50" s="18">
        <v>0</v>
      </c>
      <c r="R50" s="18">
        <v>5</v>
      </c>
      <c r="S50" s="18">
        <v>1</v>
      </c>
      <c r="T50" s="18">
        <v>1</v>
      </c>
      <c r="U50" s="18">
        <v>2</v>
      </c>
      <c r="V50" s="18">
        <v>0</v>
      </c>
      <c r="W50" s="18">
        <v>0</v>
      </c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</row>
    <row r="51" spans="1:52" x14ac:dyDescent="0.25">
      <c r="A51" s="11"/>
      <c r="B51" s="151">
        <v>42</v>
      </c>
      <c r="C51" s="152" t="s">
        <v>501</v>
      </c>
      <c r="D51" s="152" t="s">
        <v>502</v>
      </c>
      <c r="E51" s="152" t="s">
        <v>503</v>
      </c>
      <c r="F51" s="12" t="s">
        <v>86</v>
      </c>
      <c r="G51" s="16">
        <v>37515</v>
      </c>
      <c r="H51" s="135" t="s">
        <v>85</v>
      </c>
      <c r="I51" s="12"/>
      <c r="J51" s="198" t="s">
        <v>504</v>
      </c>
      <c r="K51" s="183">
        <v>9</v>
      </c>
      <c r="L51" s="12" t="s">
        <v>518</v>
      </c>
      <c r="M51" s="12">
        <f t="shared" si="0"/>
        <v>17</v>
      </c>
      <c r="N51" s="18">
        <v>4</v>
      </c>
      <c r="O51" s="18">
        <v>2</v>
      </c>
      <c r="P51" s="18">
        <v>0</v>
      </c>
      <c r="Q51" s="18">
        <v>0</v>
      </c>
      <c r="R51" s="18">
        <v>7</v>
      </c>
      <c r="S51" s="18">
        <v>0</v>
      </c>
      <c r="T51" s="18">
        <v>0</v>
      </c>
      <c r="U51" s="18">
        <v>4</v>
      </c>
      <c r="V51" s="18">
        <v>0</v>
      </c>
      <c r="W51" s="18">
        <v>0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</row>
    <row r="52" spans="1:52" x14ac:dyDescent="0.25">
      <c r="A52" s="11"/>
      <c r="B52" s="151">
        <v>43</v>
      </c>
      <c r="C52" s="159" t="s">
        <v>505</v>
      </c>
      <c r="D52" s="152" t="s">
        <v>506</v>
      </c>
      <c r="E52" s="152" t="s">
        <v>38</v>
      </c>
      <c r="F52" s="12" t="s">
        <v>84</v>
      </c>
      <c r="G52" s="13">
        <v>37372</v>
      </c>
      <c r="H52" s="135" t="s">
        <v>85</v>
      </c>
      <c r="I52" s="12"/>
      <c r="J52" s="198" t="s">
        <v>325</v>
      </c>
      <c r="K52" s="186">
        <v>9</v>
      </c>
      <c r="L52" s="12" t="s">
        <v>518</v>
      </c>
      <c r="M52" s="12">
        <f t="shared" si="0"/>
        <v>16</v>
      </c>
      <c r="N52" s="18">
        <v>7</v>
      </c>
      <c r="O52" s="18">
        <v>0</v>
      </c>
      <c r="P52" s="18">
        <v>0</v>
      </c>
      <c r="Q52" s="18">
        <v>0</v>
      </c>
      <c r="R52" s="18">
        <v>0</v>
      </c>
      <c r="S52" s="18">
        <v>2</v>
      </c>
      <c r="T52" s="18">
        <v>2</v>
      </c>
      <c r="U52" s="18">
        <v>2</v>
      </c>
      <c r="V52" s="18">
        <v>3</v>
      </c>
      <c r="W52" s="18">
        <v>0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2" x14ac:dyDescent="0.25">
      <c r="A53" s="11"/>
      <c r="B53" s="151">
        <v>44</v>
      </c>
      <c r="C53" s="160" t="s">
        <v>507</v>
      </c>
      <c r="D53" s="152" t="s">
        <v>24</v>
      </c>
      <c r="E53" s="152" t="s">
        <v>508</v>
      </c>
      <c r="F53" s="12" t="s">
        <v>84</v>
      </c>
      <c r="G53" s="13">
        <v>37458</v>
      </c>
      <c r="H53" s="135" t="s">
        <v>85</v>
      </c>
      <c r="I53" s="12"/>
      <c r="J53" s="160" t="s">
        <v>509</v>
      </c>
      <c r="K53" s="183">
        <v>9</v>
      </c>
      <c r="L53" s="12" t="s">
        <v>518</v>
      </c>
      <c r="M53" s="12">
        <f t="shared" si="0"/>
        <v>16</v>
      </c>
      <c r="N53" s="18">
        <v>5</v>
      </c>
      <c r="O53" s="18">
        <v>0</v>
      </c>
      <c r="P53" s="18">
        <v>0</v>
      </c>
      <c r="Q53" s="18">
        <v>0</v>
      </c>
      <c r="R53" s="18">
        <v>7</v>
      </c>
      <c r="S53" s="18">
        <v>0</v>
      </c>
      <c r="T53" s="18">
        <v>1</v>
      </c>
      <c r="U53" s="18">
        <v>3</v>
      </c>
      <c r="V53" s="18">
        <v>0</v>
      </c>
      <c r="W53" s="18">
        <v>0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</row>
    <row r="54" spans="1:52" x14ac:dyDescent="0.25">
      <c r="A54" s="11"/>
      <c r="B54" s="151">
        <v>45</v>
      </c>
      <c r="C54" s="46" t="s">
        <v>131</v>
      </c>
      <c r="D54" s="189" t="s">
        <v>26</v>
      </c>
      <c r="E54" s="189" t="s">
        <v>30</v>
      </c>
      <c r="F54" s="190" t="s">
        <v>84</v>
      </c>
      <c r="G54" s="216">
        <v>37481</v>
      </c>
      <c r="H54" s="191" t="s">
        <v>85</v>
      </c>
      <c r="I54" s="46"/>
      <c r="J54" s="198" t="s">
        <v>325</v>
      </c>
      <c r="K54" s="192">
        <v>9</v>
      </c>
      <c r="L54" s="12" t="s">
        <v>518</v>
      </c>
      <c r="M54" s="46">
        <v>14</v>
      </c>
      <c r="N54" s="193">
        <v>3</v>
      </c>
      <c r="O54" s="193">
        <v>0</v>
      </c>
      <c r="P54" s="193">
        <v>0</v>
      </c>
      <c r="Q54" s="193">
        <v>2</v>
      </c>
      <c r="R54" s="193">
        <v>7</v>
      </c>
      <c r="S54" s="193">
        <v>0</v>
      </c>
      <c r="T54" s="193">
        <v>0</v>
      </c>
      <c r="U54" s="193">
        <v>2</v>
      </c>
      <c r="V54" s="193">
        <v>0</v>
      </c>
      <c r="W54" s="193">
        <v>0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</row>
    <row r="55" spans="1:52" x14ac:dyDescent="0.25">
      <c r="A55" s="11"/>
      <c r="B55" s="151">
        <v>46</v>
      </c>
      <c r="C55" s="194" t="s">
        <v>510</v>
      </c>
      <c r="D55" s="35" t="s">
        <v>511</v>
      </c>
      <c r="E55" s="35" t="s">
        <v>41</v>
      </c>
      <c r="F55" s="12" t="s">
        <v>84</v>
      </c>
      <c r="G55" s="16">
        <v>37652</v>
      </c>
      <c r="H55" s="135" t="s">
        <v>85</v>
      </c>
      <c r="I55" s="12"/>
      <c r="J55" s="27" t="s">
        <v>356</v>
      </c>
      <c r="K55" s="185">
        <v>9</v>
      </c>
      <c r="L55" s="12" t="s">
        <v>518</v>
      </c>
      <c r="M55" s="12">
        <f>SUM(N55:W55)</f>
        <v>13</v>
      </c>
      <c r="N55" s="18">
        <v>6</v>
      </c>
      <c r="O55" s="18">
        <v>2</v>
      </c>
      <c r="P55" s="18">
        <v>0</v>
      </c>
      <c r="Q55" s="18">
        <v>0</v>
      </c>
      <c r="R55" s="18">
        <v>5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</row>
  </sheetData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opLeftCell="A8" workbookViewId="0">
      <selection activeCell="M13" sqref="M13"/>
    </sheetView>
  </sheetViews>
  <sheetFormatPr defaultRowHeight="15" x14ac:dyDescent="0.25"/>
  <cols>
    <col min="3" max="3" width="15" customWidth="1"/>
    <col min="4" max="4" width="13.5703125" customWidth="1"/>
    <col min="5" max="5" width="16.42578125" customWidth="1"/>
    <col min="6" max="6" width="0" hidden="1" customWidth="1"/>
    <col min="7" max="7" width="10.42578125" hidden="1" customWidth="1"/>
    <col min="8" max="8" width="0" hidden="1" customWidth="1"/>
    <col min="9" max="9" width="5.85546875" hidden="1" customWidth="1"/>
    <col min="10" max="10" width="33.7109375" customWidth="1"/>
    <col min="12" max="12" width="15" customWidth="1"/>
    <col min="13" max="13" width="18.5703125" customWidth="1"/>
    <col min="14" max="42" width="0" hidden="1" customWidth="1"/>
  </cols>
  <sheetData>
    <row r="1" spans="1:42" x14ac:dyDescent="0.2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42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42" x14ac:dyDescent="0.25">
      <c r="A3" s="1"/>
      <c r="B3" s="2" t="s">
        <v>2</v>
      </c>
      <c r="C3" s="222" t="s">
        <v>250</v>
      </c>
      <c r="D3" s="222"/>
      <c r="E3" s="5" t="s">
        <v>3</v>
      </c>
      <c r="F3" s="5"/>
      <c r="G3" s="6">
        <v>10</v>
      </c>
      <c r="H3" s="3"/>
      <c r="I3" s="3"/>
      <c r="J3" s="2"/>
      <c r="K3" s="2"/>
      <c r="L3" s="2"/>
      <c r="M3" s="2"/>
    </row>
    <row r="4" spans="1:42" x14ac:dyDescent="0.25">
      <c r="A4" s="1"/>
      <c r="B4" s="223">
        <v>43061</v>
      </c>
      <c r="C4" s="224"/>
      <c r="D4" s="224"/>
      <c r="E4" s="2"/>
      <c r="F4" s="2"/>
      <c r="G4" s="2"/>
      <c r="H4" s="3"/>
      <c r="I4" s="3"/>
      <c r="J4" s="2"/>
      <c r="K4" s="2"/>
      <c r="L4" s="2"/>
      <c r="M4" s="2"/>
    </row>
    <row r="5" spans="1:42" x14ac:dyDescent="0.25">
      <c r="A5" s="1"/>
      <c r="B5" s="2" t="s">
        <v>4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42" x14ac:dyDescent="0.25">
      <c r="A6" s="1"/>
      <c r="B6" s="224" t="s">
        <v>87</v>
      </c>
      <c r="C6" s="224"/>
      <c r="D6" s="224"/>
      <c r="E6" s="224"/>
      <c r="F6" s="224"/>
      <c r="G6" s="224"/>
      <c r="H6" s="3"/>
      <c r="I6" s="3"/>
      <c r="J6" s="2"/>
      <c r="K6" s="2"/>
      <c r="L6" s="2"/>
      <c r="M6" s="2"/>
    </row>
    <row r="7" spans="1:42" x14ac:dyDescent="0.25">
      <c r="A7" s="1"/>
      <c r="B7" s="2"/>
      <c r="C7" s="2"/>
      <c r="D7" s="2" t="s">
        <v>5</v>
      </c>
      <c r="E7" s="2"/>
      <c r="F7" s="2"/>
      <c r="G7" s="2"/>
      <c r="H7" s="3"/>
      <c r="I7" s="3"/>
      <c r="J7" s="2"/>
      <c r="K7" s="2"/>
      <c r="L7" s="2"/>
      <c r="M7" s="2"/>
    </row>
    <row r="8" spans="1:42" x14ac:dyDescent="0.2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42" ht="12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18</v>
      </c>
      <c r="K9" s="8" t="s">
        <v>15</v>
      </c>
      <c r="L9" s="8" t="s">
        <v>16</v>
      </c>
      <c r="M9" s="8" t="s">
        <v>17</v>
      </c>
      <c r="N9" s="18">
        <v>1</v>
      </c>
      <c r="O9" s="18">
        <v>2</v>
      </c>
      <c r="P9" s="18">
        <v>3</v>
      </c>
      <c r="Q9" s="18">
        <v>4</v>
      </c>
      <c r="R9" s="18">
        <v>5</v>
      </c>
      <c r="S9" s="18">
        <v>6</v>
      </c>
      <c r="T9" s="18">
        <v>7</v>
      </c>
      <c r="U9" s="18">
        <v>8</v>
      </c>
      <c r="V9" s="18">
        <v>9</v>
      </c>
      <c r="W9" s="18">
        <v>10</v>
      </c>
      <c r="X9" s="18">
        <v>11</v>
      </c>
      <c r="Y9" s="18">
        <v>12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 s="11"/>
      <c r="B10" s="10">
        <v>1</v>
      </c>
      <c r="C10" s="26" t="s">
        <v>63</v>
      </c>
      <c r="D10" s="26" t="s">
        <v>64</v>
      </c>
      <c r="E10" s="26" t="s">
        <v>65</v>
      </c>
      <c r="F10" s="12" t="s">
        <v>86</v>
      </c>
      <c r="G10" s="13">
        <v>37162</v>
      </c>
      <c r="H10" s="23" t="s">
        <v>85</v>
      </c>
      <c r="I10" s="12"/>
      <c r="J10" s="100" t="s">
        <v>274</v>
      </c>
      <c r="K10" s="22">
        <v>10</v>
      </c>
      <c r="L10" s="12" t="s">
        <v>516</v>
      </c>
      <c r="M10" s="12">
        <f>SUM(N10:AP10)</f>
        <v>78</v>
      </c>
      <c r="N10" s="18">
        <v>7</v>
      </c>
      <c r="O10" s="18">
        <v>1</v>
      </c>
      <c r="P10" s="18">
        <v>3</v>
      </c>
      <c r="Q10" s="18">
        <v>4</v>
      </c>
      <c r="R10" s="18">
        <v>0</v>
      </c>
      <c r="S10" s="18">
        <v>3</v>
      </c>
      <c r="T10" s="18">
        <v>7</v>
      </c>
      <c r="U10" s="18">
        <v>5</v>
      </c>
      <c r="V10" s="18">
        <v>4</v>
      </c>
      <c r="W10" s="18">
        <v>4</v>
      </c>
      <c r="X10" s="18">
        <v>10</v>
      </c>
      <c r="Y10" s="18">
        <v>30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 s="11"/>
      <c r="B11" s="10">
        <v>2</v>
      </c>
      <c r="C11" s="26" t="s">
        <v>105</v>
      </c>
      <c r="D11" s="26" t="s">
        <v>28</v>
      </c>
      <c r="E11" s="26" t="s">
        <v>106</v>
      </c>
      <c r="F11" s="12" t="s">
        <v>84</v>
      </c>
      <c r="G11" s="17">
        <v>37263</v>
      </c>
      <c r="H11" s="23" t="s">
        <v>85</v>
      </c>
      <c r="I11" s="15"/>
      <c r="J11" s="28" t="s">
        <v>515</v>
      </c>
      <c r="K11" s="22">
        <v>10</v>
      </c>
      <c r="L11" s="12" t="s">
        <v>517</v>
      </c>
      <c r="M11" s="12">
        <v>70</v>
      </c>
      <c r="N11" s="18">
        <v>8</v>
      </c>
      <c r="O11" s="18">
        <v>2</v>
      </c>
      <c r="P11" s="18">
        <v>1</v>
      </c>
      <c r="Q11" s="18">
        <v>3</v>
      </c>
      <c r="R11" s="18">
        <v>2</v>
      </c>
      <c r="S11" s="18">
        <v>3</v>
      </c>
      <c r="T11" s="18">
        <v>5</v>
      </c>
      <c r="U11" s="18">
        <v>3</v>
      </c>
      <c r="V11" s="18">
        <v>4</v>
      </c>
      <c r="W11" s="18">
        <v>4</v>
      </c>
      <c r="X11" s="18">
        <v>7</v>
      </c>
      <c r="Y11" s="18">
        <v>27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25">
      <c r="A12" s="11"/>
      <c r="B12" s="10">
        <v>3</v>
      </c>
      <c r="C12" s="38" t="s">
        <v>71</v>
      </c>
      <c r="D12" s="38" t="s">
        <v>23</v>
      </c>
      <c r="E12" s="38" t="s">
        <v>25</v>
      </c>
      <c r="F12" s="12" t="s">
        <v>84</v>
      </c>
      <c r="G12" s="13">
        <v>36998</v>
      </c>
      <c r="H12" s="23" t="s">
        <v>85</v>
      </c>
      <c r="I12" s="12"/>
      <c r="J12" s="102" t="s">
        <v>275</v>
      </c>
      <c r="K12" s="22">
        <v>10</v>
      </c>
      <c r="L12" s="12" t="s">
        <v>517</v>
      </c>
      <c r="M12" s="12">
        <f>SUM(N12:AP12)</f>
        <v>69</v>
      </c>
      <c r="N12" s="18">
        <v>7</v>
      </c>
      <c r="O12" s="18">
        <v>2</v>
      </c>
      <c r="P12" s="18">
        <v>5</v>
      </c>
      <c r="Q12" s="18">
        <v>4</v>
      </c>
      <c r="R12" s="18">
        <v>4</v>
      </c>
      <c r="S12" s="18">
        <v>3</v>
      </c>
      <c r="T12" s="18">
        <v>7</v>
      </c>
      <c r="U12" s="18">
        <v>0</v>
      </c>
      <c r="V12" s="18">
        <v>2</v>
      </c>
      <c r="W12" s="18">
        <v>4</v>
      </c>
      <c r="X12" s="18">
        <v>9</v>
      </c>
      <c r="Y12" s="18">
        <v>22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x14ac:dyDescent="0.25">
      <c r="A13" s="11"/>
      <c r="B13" s="10">
        <v>4</v>
      </c>
      <c r="C13" s="39" t="s">
        <v>111</v>
      </c>
      <c r="D13" s="39" t="s">
        <v>69</v>
      </c>
      <c r="E13" s="39" t="s">
        <v>29</v>
      </c>
      <c r="F13" s="12" t="s">
        <v>84</v>
      </c>
      <c r="G13" s="16">
        <v>37546</v>
      </c>
      <c r="H13" s="23" t="s">
        <v>85</v>
      </c>
      <c r="I13" s="12"/>
      <c r="J13" s="102" t="s">
        <v>274</v>
      </c>
      <c r="K13" s="22">
        <v>10</v>
      </c>
      <c r="L13" s="12" t="s">
        <v>517</v>
      </c>
      <c r="M13" s="12">
        <v>66</v>
      </c>
      <c r="N13" s="18">
        <v>8</v>
      </c>
      <c r="O13" s="18">
        <v>3</v>
      </c>
      <c r="P13" s="18">
        <v>2</v>
      </c>
      <c r="Q13" s="18">
        <v>5</v>
      </c>
      <c r="R13" s="18">
        <v>4</v>
      </c>
      <c r="S13" s="18">
        <v>3</v>
      </c>
      <c r="T13" s="18">
        <v>7</v>
      </c>
      <c r="U13" s="18">
        <v>5</v>
      </c>
      <c r="V13" s="18">
        <v>4</v>
      </c>
      <c r="W13" s="18">
        <v>5</v>
      </c>
      <c r="X13" s="18">
        <v>8</v>
      </c>
      <c r="Y13" s="18">
        <v>0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11"/>
      <c r="B14" s="10">
        <v>5</v>
      </c>
      <c r="C14" s="38" t="s">
        <v>144</v>
      </c>
      <c r="D14" s="94" t="s">
        <v>88</v>
      </c>
      <c r="E14" s="94" t="s">
        <v>35</v>
      </c>
      <c r="F14" s="12" t="s">
        <v>84</v>
      </c>
      <c r="G14" s="16">
        <v>36985</v>
      </c>
      <c r="H14" s="23" t="s">
        <v>85</v>
      </c>
      <c r="I14" s="12"/>
      <c r="J14" s="104" t="s">
        <v>274</v>
      </c>
      <c r="K14" s="22">
        <v>10</v>
      </c>
      <c r="L14" s="12" t="s">
        <v>517</v>
      </c>
      <c r="M14" s="12">
        <v>61</v>
      </c>
      <c r="N14" s="18">
        <v>6</v>
      </c>
      <c r="O14" s="18">
        <v>3</v>
      </c>
      <c r="P14" s="18">
        <v>2</v>
      </c>
      <c r="Q14" s="18">
        <v>0</v>
      </c>
      <c r="R14" s="18">
        <v>4</v>
      </c>
      <c r="S14" s="18">
        <v>3</v>
      </c>
      <c r="T14" s="18">
        <v>7</v>
      </c>
      <c r="U14" s="18">
        <v>5</v>
      </c>
      <c r="V14" s="18">
        <v>4</v>
      </c>
      <c r="W14" s="18">
        <v>6</v>
      </c>
      <c r="X14" s="18">
        <v>6</v>
      </c>
      <c r="Y14" s="18">
        <v>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x14ac:dyDescent="0.25">
      <c r="A15" s="9"/>
      <c r="B15" s="10">
        <v>6</v>
      </c>
      <c r="C15" s="19" t="s">
        <v>107</v>
      </c>
      <c r="D15" s="19" t="s">
        <v>108</v>
      </c>
      <c r="E15" s="19" t="s">
        <v>20</v>
      </c>
      <c r="F15" s="12" t="s">
        <v>84</v>
      </c>
      <c r="G15" s="13">
        <v>37196</v>
      </c>
      <c r="H15" s="23" t="s">
        <v>85</v>
      </c>
      <c r="I15" s="12"/>
      <c r="J15" s="102" t="s">
        <v>274</v>
      </c>
      <c r="K15" s="22">
        <v>10</v>
      </c>
      <c r="L15" s="12" t="s">
        <v>517</v>
      </c>
      <c r="M15" s="12">
        <f>SUM(N15:AP15)</f>
        <v>56</v>
      </c>
      <c r="N15" s="18">
        <v>8</v>
      </c>
      <c r="O15" s="18">
        <v>1</v>
      </c>
      <c r="P15" s="18">
        <v>1</v>
      </c>
      <c r="Q15" s="18">
        <v>4</v>
      </c>
      <c r="R15" s="18">
        <v>2</v>
      </c>
      <c r="S15" s="18">
        <v>3</v>
      </c>
      <c r="T15" s="18">
        <v>5</v>
      </c>
      <c r="U15" s="18">
        <v>0</v>
      </c>
      <c r="V15" s="18">
        <v>3</v>
      </c>
      <c r="W15" s="18">
        <v>0</v>
      </c>
      <c r="X15" s="18">
        <v>7</v>
      </c>
      <c r="Y15" s="18">
        <v>22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5">
      <c r="A16" s="9"/>
      <c r="B16" s="10">
        <v>7</v>
      </c>
      <c r="C16" s="37" t="s">
        <v>127</v>
      </c>
      <c r="D16" s="37" t="s">
        <v>101</v>
      </c>
      <c r="E16" s="37" t="s">
        <v>92</v>
      </c>
      <c r="F16" s="12" t="s">
        <v>84</v>
      </c>
      <c r="G16" s="13">
        <v>37431</v>
      </c>
      <c r="H16" s="23" t="s">
        <v>85</v>
      </c>
      <c r="I16" s="12"/>
      <c r="J16" s="104" t="s">
        <v>252</v>
      </c>
      <c r="K16" s="22">
        <v>10</v>
      </c>
      <c r="L16" s="12" t="s">
        <v>517</v>
      </c>
      <c r="M16" s="12">
        <f>SUM(N16:AP16)</f>
        <v>52</v>
      </c>
      <c r="N16" s="18">
        <v>7</v>
      </c>
      <c r="O16" s="18">
        <v>2</v>
      </c>
      <c r="P16" s="18">
        <v>1</v>
      </c>
      <c r="Q16" s="18">
        <v>1</v>
      </c>
      <c r="R16" s="18">
        <v>0</v>
      </c>
      <c r="S16" s="18">
        <v>1</v>
      </c>
      <c r="T16" s="18">
        <v>7</v>
      </c>
      <c r="U16" s="18">
        <v>3</v>
      </c>
      <c r="V16" s="18">
        <v>4</v>
      </c>
      <c r="W16" s="18">
        <v>1</v>
      </c>
      <c r="X16" s="18">
        <v>5</v>
      </c>
      <c r="Y16" s="18">
        <v>20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x14ac:dyDescent="0.25">
      <c r="A17" s="11"/>
      <c r="B17" s="10">
        <v>8</v>
      </c>
      <c r="C17" s="42" t="s">
        <v>73</v>
      </c>
      <c r="D17" s="42" t="s">
        <v>21</v>
      </c>
      <c r="E17" s="42" t="s">
        <v>41</v>
      </c>
      <c r="F17" s="12" t="s">
        <v>84</v>
      </c>
      <c r="G17" s="13">
        <v>37040</v>
      </c>
      <c r="H17" s="23" t="s">
        <v>85</v>
      </c>
      <c r="I17" s="12"/>
      <c r="J17" s="104" t="s">
        <v>253</v>
      </c>
      <c r="K17" s="22">
        <v>10</v>
      </c>
      <c r="L17" s="12" t="s">
        <v>517</v>
      </c>
      <c r="M17" s="12">
        <f>SUM(N17:AP17)</f>
        <v>52</v>
      </c>
      <c r="N17" s="18">
        <v>7</v>
      </c>
      <c r="O17" s="18">
        <v>0</v>
      </c>
      <c r="P17" s="18">
        <v>2</v>
      </c>
      <c r="Q17" s="18">
        <v>3</v>
      </c>
      <c r="R17" s="18">
        <v>0</v>
      </c>
      <c r="S17" s="18">
        <v>3</v>
      </c>
      <c r="T17" s="18">
        <v>7</v>
      </c>
      <c r="U17" s="18">
        <v>0</v>
      </c>
      <c r="V17" s="18">
        <v>4</v>
      </c>
      <c r="W17" s="18">
        <v>4</v>
      </c>
      <c r="X17" s="18">
        <v>5</v>
      </c>
      <c r="Y17" s="18">
        <v>17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ht="45" x14ac:dyDescent="0.25">
      <c r="A18" s="9"/>
      <c r="B18" s="10">
        <v>9</v>
      </c>
      <c r="C18" s="38" t="s">
        <v>66</v>
      </c>
      <c r="D18" s="38" t="s">
        <v>67</v>
      </c>
      <c r="E18" s="38" t="s">
        <v>68</v>
      </c>
      <c r="F18" s="12" t="s">
        <v>84</v>
      </c>
      <c r="G18" s="13">
        <v>36950</v>
      </c>
      <c r="H18" s="23" t="s">
        <v>85</v>
      </c>
      <c r="I18" s="12"/>
      <c r="J18" s="220" t="s">
        <v>251</v>
      </c>
      <c r="K18" s="22">
        <v>10</v>
      </c>
      <c r="L18" s="12" t="s">
        <v>517</v>
      </c>
      <c r="M18" s="12">
        <f>SUM(N18:AP18)</f>
        <v>51</v>
      </c>
      <c r="N18" s="18">
        <v>4</v>
      </c>
      <c r="O18" s="18">
        <v>2</v>
      </c>
      <c r="P18" s="18">
        <v>1</v>
      </c>
      <c r="Q18" s="18">
        <v>2</v>
      </c>
      <c r="R18" s="18">
        <v>2</v>
      </c>
      <c r="S18" s="18">
        <v>2</v>
      </c>
      <c r="T18" s="18">
        <v>7</v>
      </c>
      <c r="U18" s="18">
        <v>5</v>
      </c>
      <c r="V18" s="18">
        <v>4</v>
      </c>
      <c r="W18" s="18">
        <v>6</v>
      </c>
      <c r="X18" s="18">
        <v>1</v>
      </c>
      <c r="Y18" s="18">
        <v>15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x14ac:dyDescent="0.25">
      <c r="A19" s="9"/>
      <c r="B19" s="10">
        <v>10</v>
      </c>
      <c r="C19" s="42" t="s">
        <v>60</v>
      </c>
      <c r="D19" s="42" t="s">
        <v>50</v>
      </c>
      <c r="E19" s="42" t="s">
        <v>61</v>
      </c>
      <c r="F19" s="12" t="s">
        <v>84</v>
      </c>
      <c r="G19" s="13">
        <v>37018</v>
      </c>
      <c r="H19" s="23" t="s">
        <v>85</v>
      </c>
      <c r="I19" s="12"/>
      <c r="J19" s="101" t="s">
        <v>255</v>
      </c>
      <c r="K19" s="22">
        <v>10</v>
      </c>
      <c r="L19" s="12" t="s">
        <v>518</v>
      </c>
      <c r="M19" s="12">
        <f>SUM(N19:AP19)</f>
        <v>50</v>
      </c>
      <c r="N19" s="18">
        <v>7</v>
      </c>
      <c r="O19" s="18">
        <v>2</v>
      </c>
      <c r="P19" s="18">
        <v>0</v>
      </c>
      <c r="Q19" s="18">
        <v>1</v>
      </c>
      <c r="R19" s="18">
        <v>0</v>
      </c>
      <c r="S19" s="18">
        <v>1</v>
      </c>
      <c r="T19" s="18">
        <v>5</v>
      </c>
      <c r="U19" s="18">
        <v>5</v>
      </c>
      <c r="V19" s="18">
        <v>4</v>
      </c>
      <c r="W19" s="18">
        <v>4</v>
      </c>
      <c r="X19" s="18">
        <v>4</v>
      </c>
      <c r="Y19" s="18">
        <v>17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x14ac:dyDescent="0.25">
      <c r="A20" s="9"/>
      <c r="B20" s="10">
        <v>11</v>
      </c>
      <c r="C20" s="37" t="s">
        <v>56</v>
      </c>
      <c r="D20" s="37" t="s">
        <v>57</v>
      </c>
      <c r="E20" s="37" t="s">
        <v>41</v>
      </c>
      <c r="F20" s="12" t="s">
        <v>84</v>
      </c>
      <c r="G20" s="13">
        <v>37223</v>
      </c>
      <c r="H20" s="23" t="s">
        <v>85</v>
      </c>
      <c r="I20" s="12"/>
      <c r="J20" s="102" t="s">
        <v>262</v>
      </c>
      <c r="K20" s="22">
        <v>10</v>
      </c>
      <c r="L20" s="12" t="s">
        <v>518</v>
      </c>
      <c r="M20" s="12">
        <v>50</v>
      </c>
      <c r="N20" s="18">
        <v>6</v>
      </c>
      <c r="O20" s="18">
        <v>4</v>
      </c>
      <c r="P20" s="18">
        <v>1</v>
      </c>
      <c r="Q20" s="18">
        <v>0</v>
      </c>
      <c r="R20" s="18">
        <v>2</v>
      </c>
      <c r="S20" s="18">
        <v>3</v>
      </c>
      <c r="T20" s="18">
        <v>7</v>
      </c>
      <c r="U20" s="18">
        <v>0</v>
      </c>
      <c r="V20" s="18">
        <v>4</v>
      </c>
      <c r="W20" s="18">
        <v>2</v>
      </c>
      <c r="X20" s="18">
        <v>8</v>
      </c>
      <c r="Y20" s="18">
        <v>4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x14ac:dyDescent="0.25">
      <c r="A21" s="11"/>
      <c r="B21" s="10">
        <v>12</v>
      </c>
      <c r="C21" s="37" t="s">
        <v>158</v>
      </c>
      <c r="D21" s="37" t="s">
        <v>80</v>
      </c>
      <c r="E21" s="37" t="s">
        <v>142</v>
      </c>
      <c r="F21" s="12" t="s">
        <v>84</v>
      </c>
      <c r="G21" s="13">
        <v>37244</v>
      </c>
      <c r="H21" s="23" t="s">
        <v>85</v>
      </c>
      <c r="I21" s="12"/>
      <c r="J21" s="102" t="s">
        <v>254</v>
      </c>
      <c r="K21" s="22">
        <v>10</v>
      </c>
      <c r="L21" s="12" t="s">
        <v>518</v>
      </c>
      <c r="M21" s="12">
        <f t="shared" ref="M21:M55" si="0">SUM(N21:AP21)</f>
        <v>50</v>
      </c>
      <c r="N21" s="18">
        <v>6</v>
      </c>
      <c r="O21" s="18">
        <v>0</v>
      </c>
      <c r="P21" s="18">
        <v>2</v>
      </c>
      <c r="Q21" s="18">
        <v>2</v>
      </c>
      <c r="R21" s="18">
        <v>4</v>
      </c>
      <c r="S21" s="18">
        <v>1</v>
      </c>
      <c r="T21" s="18">
        <v>7</v>
      </c>
      <c r="U21" s="18">
        <v>5</v>
      </c>
      <c r="V21" s="18">
        <v>1</v>
      </c>
      <c r="W21" s="18">
        <v>4</v>
      </c>
      <c r="X21" s="18">
        <v>8</v>
      </c>
      <c r="Y21" s="18">
        <v>10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x14ac:dyDescent="0.25">
      <c r="A22" s="11"/>
      <c r="B22" s="10">
        <v>13</v>
      </c>
      <c r="C22" s="42" t="s">
        <v>120</v>
      </c>
      <c r="D22" s="42" t="s">
        <v>121</v>
      </c>
      <c r="E22" s="42" t="s">
        <v>122</v>
      </c>
      <c r="F22" s="12" t="s">
        <v>86</v>
      </c>
      <c r="G22" s="16">
        <v>37196</v>
      </c>
      <c r="H22" s="23" t="s">
        <v>85</v>
      </c>
      <c r="I22" s="12"/>
      <c r="J22" s="101" t="s">
        <v>256</v>
      </c>
      <c r="K22" s="22">
        <v>10</v>
      </c>
      <c r="L22" s="12" t="s">
        <v>518</v>
      </c>
      <c r="M22" s="12">
        <f t="shared" si="0"/>
        <v>48</v>
      </c>
      <c r="N22" s="18">
        <v>6</v>
      </c>
      <c r="O22" s="18">
        <v>2</v>
      </c>
      <c r="P22" s="18">
        <v>1</v>
      </c>
      <c r="Q22" s="18">
        <v>2</v>
      </c>
      <c r="R22" s="18">
        <v>2</v>
      </c>
      <c r="S22" s="18">
        <v>1</v>
      </c>
      <c r="T22" s="18">
        <v>0</v>
      </c>
      <c r="U22" s="18">
        <v>5</v>
      </c>
      <c r="V22" s="18">
        <v>4</v>
      </c>
      <c r="W22" s="18">
        <v>3</v>
      </c>
      <c r="X22" s="18">
        <v>5</v>
      </c>
      <c r="Y22" s="18">
        <v>17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x14ac:dyDescent="0.25">
      <c r="A23" s="11"/>
      <c r="B23" s="10">
        <v>14</v>
      </c>
      <c r="C23" s="42" t="s">
        <v>137</v>
      </c>
      <c r="D23" s="42" t="s">
        <v>138</v>
      </c>
      <c r="E23" s="42" t="s">
        <v>22</v>
      </c>
      <c r="F23" s="12" t="s">
        <v>84</v>
      </c>
      <c r="G23" s="13">
        <v>37175</v>
      </c>
      <c r="H23" s="23" t="s">
        <v>85</v>
      </c>
      <c r="I23" s="12"/>
      <c r="J23" s="104" t="s">
        <v>258</v>
      </c>
      <c r="K23" s="22">
        <v>10</v>
      </c>
      <c r="L23" s="12" t="s">
        <v>518</v>
      </c>
      <c r="M23" s="12">
        <f t="shared" si="0"/>
        <v>48</v>
      </c>
      <c r="N23" s="18">
        <v>8</v>
      </c>
      <c r="O23" s="18">
        <v>1</v>
      </c>
      <c r="P23" s="18">
        <v>2</v>
      </c>
      <c r="Q23" s="18">
        <v>2</v>
      </c>
      <c r="R23" s="18">
        <v>1</v>
      </c>
      <c r="S23" s="18">
        <v>3</v>
      </c>
      <c r="T23" s="18">
        <v>7</v>
      </c>
      <c r="U23" s="18">
        <v>5</v>
      </c>
      <c r="V23" s="18">
        <v>4</v>
      </c>
      <c r="W23" s="18">
        <v>2</v>
      </c>
      <c r="X23" s="18">
        <v>8</v>
      </c>
      <c r="Y23" s="18">
        <v>5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x14ac:dyDescent="0.25">
      <c r="A24" s="14"/>
      <c r="B24" s="10">
        <v>15</v>
      </c>
      <c r="C24" s="42" t="s">
        <v>159</v>
      </c>
      <c r="D24" s="42" t="s">
        <v>19</v>
      </c>
      <c r="E24" s="42" t="s">
        <v>20</v>
      </c>
      <c r="F24" s="12" t="s">
        <v>84</v>
      </c>
      <c r="G24" s="13">
        <v>37251</v>
      </c>
      <c r="H24" s="23" t="s">
        <v>85</v>
      </c>
      <c r="I24" s="12"/>
      <c r="J24" s="104" t="s">
        <v>259</v>
      </c>
      <c r="K24" s="22">
        <v>10</v>
      </c>
      <c r="L24" s="12" t="s">
        <v>518</v>
      </c>
      <c r="M24" s="12">
        <f t="shared" si="0"/>
        <v>48</v>
      </c>
      <c r="N24" s="18">
        <v>9</v>
      </c>
      <c r="O24" s="18">
        <v>2</v>
      </c>
      <c r="P24" s="18">
        <v>1</v>
      </c>
      <c r="Q24" s="18">
        <v>3</v>
      </c>
      <c r="R24" s="18">
        <v>0</v>
      </c>
      <c r="S24" s="18">
        <v>3</v>
      </c>
      <c r="T24" s="18">
        <v>7</v>
      </c>
      <c r="U24" s="18">
        <v>5</v>
      </c>
      <c r="V24" s="18">
        <v>4</v>
      </c>
      <c r="W24" s="18">
        <v>4</v>
      </c>
      <c r="X24" s="18">
        <v>10</v>
      </c>
      <c r="Y24" s="18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x14ac:dyDescent="0.25">
      <c r="A25" s="9"/>
      <c r="B25" s="10">
        <v>16</v>
      </c>
      <c r="C25" s="38" t="s">
        <v>130</v>
      </c>
      <c r="D25" s="38" t="s">
        <v>93</v>
      </c>
      <c r="E25" s="38" t="s">
        <v>92</v>
      </c>
      <c r="F25" s="12" t="s">
        <v>84</v>
      </c>
      <c r="G25" s="13">
        <v>37047</v>
      </c>
      <c r="H25" s="23" t="s">
        <v>85</v>
      </c>
      <c r="I25" s="12"/>
      <c r="J25" s="102" t="s">
        <v>257</v>
      </c>
      <c r="K25" s="22">
        <v>10</v>
      </c>
      <c r="L25" s="12" t="s">
        <v>518</v>
      </c>
      <c r="M25" s="12">
        <f t="shared" si="0"/>
        <v>48</v>
      </c>
      <c r="N25" s="18">
        <v>4</v>
      </c>
      <c r="O25" s="18">
        <v>2</v>
      </c>
      <c r="P25" s="18">
        <v>1</v>
      </c>
      <c r="Q25" s="18">
        <v>0</v>
      </c>
      <c r="R25" s="18">
        <v>1</v>
      </c>
      <c r="S25" s="18">
        <v>1</v>
      </c>
      <c r="T25" s="18">
        <v>7</v>
      </c>
      <c r="U25" s="18">
        <v>2</v>
      </c>
      <c r="V25" s="18">
        <v>1</v>
      </c>
      <c r="W25" s="18">
        <v>2</v>
      </c>
      <c r="X25" s="18">
        <v>7</v>
      </c>
      <c r="Y25" s="18">
        <v>20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x14ac:dyDescent="0.25">
      <c r="A26" s="11"/>
      <c r="B26" s="10">
        <v>17</v>
      </c>
      <c r="C26" s="43" t="s">
        <v>157</v>
      </c>
      <c r="D26" s="44" t="s">
        <v>53</v>
      </c>
      <c r="E26" s="44" t="s">
        <v>41</v>
      </c>
      <c r="F26" s="12" t="s">
        <v>84</v>
      </c>
      <c r="G26" s="13">
        <v>37019</v>
      </c>
      <c r="H26" s="23" t="s">
        <v>85</v>
      </c>
      <c r="I26" s="12"/>
      <c r="J26" s="41" t="s">
        <v>260</v>
      </c>
      <c r="K26" s="22">
        <v>10</v>
      </c>
      <c r="L26" s="12" t="s">
        <v>518</v>
      </c>
      <c r="M26" s="12">
        <f t="shared" si="0"/>
        <v>47</v>
      </c>
      <c r="N26" s="18">
        <v>8</v>
      </c>
      <c r="O26" s="18">
        <v>2</v>
      </c>
      <c r="P26" s="18">
        <v>2</v>
      </c>
      <c r="Q26" s="18">
        <v>1</v>
      </c>
      <c r="R26" s="18">
        <v>0</v>
      </c>
      <c r="S26" s="18">
        <v>1</v>
      </c>
      <c r="T26" s="18">
        <v>5</v>
      </c>
      <c r="U26" s="18">
        <v>2</v>
      </c>
      <c r="V26" s="18">
        <v>4</v>
      </c>
      <c r="W26" s="18">
        <v>3</v>
      </c>
      <c r="X26" s="18">
        <v>4</v>
      </c>
      <c r="Y26" s="18">
        <v>15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x14ac:dyDescent="0.25">
      <c r="A27" s="11"/>
      <c r="B27" s="10">
        <v>18</v>
      </c>
      <c r="C27" s="42" t="s">
        <v>140</v>
      </c>
      <c r="D27" s="42" t="s">
        <v>141</v>
      </c>
      <c r="E27" s="42" t="s">
        <v>142</v>
      </c>
      <c r="F27" s="12" t="s">
        <v>84</v>
      </c>
      <c r="G27" s="13" t="s">
        <v>201</v>
      </c>
      <c r="H27" s="23" t="s">
        <v>85</v>
      </c>
      <c r="I27" s="12"/>
      <c r="J27" s="102" t="s">
        <v>259</v>
      </c>
      <c r="K27" s="22">
        <v>10</v>
      </c>
      <c r="L27" s="12" t="s">
        <v>518</v>
      </c>
      <c r="M27" s="12">
        <f t="shared" si="0"/>
        <v>46</v>
      </c>
      <c r="N27" s="18">
        <v>8</v>
      </c>
      <c r="O27" s="18">
        <v>2</v>
      </c>
      <c r="P27" s="18">
        <v>1</v>
      </c>
      <c r="Q27" s="18">
        <v>2</v>
      </c>
      <c r="R27" s="18">
        <v>1</v>
      </c>
      <c r="S27" s="18">
        <v>3</v>
      </c>
      <c r="T27" s="18">
        <v>5</v>
      </c>
      <c r="U27" s="18">
        <v>5</v>
      </c>
      <c r="V27" s="18">
        <v>4</v>
      </c>
      <c r="W27" s="18">
        <v>2</v>
      </c>
      <c r="X27" s="18">
        <v>8</v>
      </c>
      <c r="Y27" s="18">
        <v>5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x14ac:dyDescent="0.25">
      <c r="A28" s="11"/>
      <c r="B28" s="10">
        <v>19</v>
      </c>
      <c r="C28" s="37" t="s">
        <v>151</v>
      </c>
      <c r="D28" s="37" t="s">
        <v>90</v>
      </c>
      <c r="E28" s="37" t="s">
        <v>54</v>
      </c>
      <c r="F28" s="12" t="s">
        <v>84</v>
      </c>
      <c r="G28" s="13">
        <v>36955</v>
      </c>
      <c r="H28" s="23" t="s">
        <v>85</v>
      </c>
      <c r="I28" s="12"/>
      <c r="J28" s="102" t="s">
        <v>252</v>
      </c>
      <c r="K28" s="22">
        <v>10</v>
      </c>
      <c r="L28" s="12" t="s">
        <v>518</v>
      </c>
      <c r="M28" s="12">
        <f t="shared" si="0"/>
        <v>45</v>
      </c>
      <c r="N28" s="18">
        <v>2</v>
      </c>
      <c r="O28" s="18">
        <v>1</v>
      </c>
      <c r="P28" s="18">
        <v>1</v>
      </c>
      <c r="Q28" s="18">
        <v>3</v>
      </c>
      <c r="R28" s="18">
        <v>1</v>
      </c>
      <c r="S28" s="18">
        <v>2</v>
      </c>
      <c r="T28" s="18">
        <v>5</v>
      </c>
      <c r="U28" s="18">
        <v>5</v>
      </c>
      <c r="V28" s="18">
        <v>0</v>
      </c>
      <c r="W28" s="18">
        <v>4</v>
      </c>
      <c r="X28" s="18">
        <v>6</v>
      </c>
      <c r="Y28" s="18">
        <v>15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x14ac:dyDescent="0.25">
      <c r="A29" s="11"/>
      <c r="B29" s="10">
        <v>20</v>
      </c>
      <c r="C29" s="42" t="s">
        <v>58</v>
      </c>
      <c r="D29" s="42" t="s">
        <v>59</v>
      </c>
      <c r="E29" s="42" t="s">
        <v>48</v>
      </c>
      <c r="F29" s="12" t="s">
        <v>86</v>
      </c>
      <c r="G29" s="16">
        <v>37037</v>
      </c>
      <c r="H29" s="23" t="s">
        <v>85</v>
      </c>
      <c r="I29" s="12"/>
      <c r="J29" s="106" t="s">
        <v>261</v>
      </c>
      <c r="K29" s="22">
        <v>10</v>
      </c>
      <c r="L29" s="12" t="s">
        <v>518</v>
      </c>
      <c r="M29" s="12">
        <f t="shared" si="0"/>
        <v>44</v>
      </c>
      <c r="N29" s="18">
        <v>5</v>
      </c>
      <c r="O29" s="18">
        <v>2</v>
      </c>
      <c r="P29" s="18">
        <v>1</v>
      </c>
      <c r="Q29" s="18">
        <v>0</v>
      </c>
      <c r="R29" s="18">
        <v>1</v>
      </c>
      <c r="S29" s="18">
        <v>3</v>
      </c>
      <c r="T29" s="18">
        <v>3</v>
      </c>
      <c r="U29" s="18">
        <v>0</v>
      </c>
      <c r="V29" s="18">
        <v>4</v>
      </c>
      <c r="W29" s="18">
        <v>2</v>
      </c>
      <c r="X29" s="18">
        <v>8</v>
      </c>
      <c r="Y29" s="18">
        <v>15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ht="60" x14ac:dyDescent="0.25">
      <c r="A30" s="9"/>
      <c r="B30" s="10">
        <v>21</v>
      </c>
      <c r="C30" s="26" t="s">
        <v>109</v>
      </c>
      <c r="D30" s="26" t="s">
        <v>110</v>
      </c>
      <c r="E30" s="26" t="s">
        <v>89</v>
      </c>
      <c r="F30" s="12" t="s">
        <v>86</v>
      </c>
      <c r="G30" s="13">
        <v>37308</v>
      </c>
      <c r="H30" s="23" t="s">
        <v>85</v>
      </c>
      <c r="I30" s="12"/>
      <c r="J30" s="219" t="s">
        <v>514</v>
      </c>
      <c r="K30" s="22">
        <v>10</v>
      </c>
      <c r="L30" s="12" t="s">
        <v>518</v>
      </c>
      <c r="M30" s="12">
        <f t="shared" si="0"/>
        <v>42</v>
      </c>
      <c r="N30" s="18">
        <v>4</v>
      </c>
      <c r="O30" s="18">
        <v>2</v>
      </c>
      <c r="P30" s="18">
        <v>0</v>
      </c>
      <c r="Q30" s="18">
        <v>1</v>
      </c>
      <c r="R30" s="18">
        <v>2</v>
      </c>
      <c r="S30" s="18">
        <v>1</v>
      </c>
      <c r="T30" s="18">
        <v>5</v>
      </c>
      <c r="U30" s="18">
        <v>5</v>
      </c>
      <c r="V30" s="18">
        <v>4</v>
      </c>
      <c r="W30" s="18">
        <v>4</v>
      </c>
      <c r="X30" s="18">
        <v>4</v>
      </c>
      <c r="Y30" s="18">
        <v>10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x14ac:dyDescent="0.25">
      <c r="A31" s="11"/>
      <c r="B31" s="10">
        <v>22</v>
      </c>
      <c r="C31" s="42" t="s">
        <v>139</v>
      </c>
      <c r="D31" s="42" t="s">
        <v>47</v>
      </c>
      <c r="E31" s="42" t="s">
        <v>33</v>
      </c>
      <c r="F31" s="12" t="s">
        <v>84</v>
      </c>
      <c r="G31" s="16">
        <v>37327</v>
      </c>
      <c r="H31" s="23" t="s">
        <v>85</v>
      </c>
      <c r="I31" s="12"/>
      <c r="J31" s="102" t="s">
        <v>259</v>
      </c>
      <c r="K31" s="22">
        <v>10</v>
      </c>
      <c r="L31" s="12" t="s">
        <v>518</v>
      </c>
      <c r="M31" s="12">
        <f t="shared" si="0"/>
        <v>41</v>
      </c>
      <c r="N31" s="18">
        <v>8</v>
      </c>
      <c r="O31" s="18">
        <v>1</v>
      </c>
      <c r="P31" s="18">
        <v>1</v>
      </c>
      <c r="Q31" s="18">
        <v>3</v>
      </c>
      <c r="R31" s="18">
        <v>1</v>
      </c>
      <c r="S31" s="18">
        <v>3</v>
      </c>
      <c r="T31" s="18">
        <v>5</v>
      </c>
      <c r="U31" s="18">
        <v>5</v>
      </c>
      <c r="V31" s="18">
        <v>4</v>
      </c>
      <c r="W31" s="18">
        <v>2</v>
      </c>
      <c r="X31" s="18">
        <v>8</v>
      </c>
      <c r="Y31" s="18">
        <v>0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x14ac:dyDescent="0.25">
      <c r="A32" s="11"/>
      <c r="B32" s="10">
        <v>23</v>
      </c>
      <c r="C32" s="95" t="s">
        <v>162</v>
      </c>
      <c r="D32" s="95" t="s">
        <v>163</v>
      </c>
      <c r="E32" s="95" t="s">
        <v>29</v>
      </c>
      <c r="F32" s="12" t="s">
        <v>84</v>
      </c>
      <c r="G32" s="13">
        <v>37078</v>
      </c>
      <c r="H32" s="23" t="s">
        <v>85</v>
      </c>
      <c r="I32" s="12"/>
      <c r="J32" s="105" t="s">
        <v>276</v>
      </c>
      <c r="K32" s="22">
        <v>10</v>
      </c>
      <c r="L32" s="12" t="s">
        <v>518</v>
      </c>
      <c r="M32" s="12">
        <f t="shared" si="0"/>
        <v>40</v>
      </c>
      <c r="N32" s="18">
        <v>5</v>
      </c>
      <c r="O32" s="18">
        <v>0</v>
      </c>
      <c r="P32" s="18">
        <v>0</v>
      </c>
      <c r="Q32" s="18">
        <v>3</v>
      </c>
      <c r="R32" s="18">
        <v>0</v>
      </c>
      <c r="S32" s="18">
        <v>2</v>
      </c>
      <c r="T32" s="18">
        <v>5</v>
      </c>
      <c r="U32" s="18">
        <v>3</v>
      </c>
      <c r="V32" s="18">
        <v>3</v>
      </c>
      <c r="W32" s="18">
        <v>2</v>
      </c>
      <c r="X32" s="18">
        <v>3</v>
      </c>
      <c r="Y32" s="18">
        <v>14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ht="45" x14ac:dyDescent="0.25">
      <c r="A33" s="11"/>
      <c r="B33" s="10">
        <v>24</v>
      </c>
      <c r="C33" s="96" t="s">
        <v>98</v>
      </c>
      <c r="D33" s="96" t="s">
        <v>99</v>
      </c>
      <c r="E33" s="96" t="s">
        <v>100</v>
      </c>
      <c r="F33" s="12" t="s">
        <v>86</v>
      </c>
      <c r="G33" s="13">
        <v>36995</v>
      </c>
      <c r="H33" s="23" t="s">
        <v>85</v>
      </c>
      <c r="I33" s="12"/>
      <c r="J33" s="21" t="s">
        <v>278</v>
      </c>
      <c r="K33" s="22">
        <v>10</v>
      </c>
      <c r="L33" s="12" t="s">
        <v>518</v>
      </c>
      <c r="M33" s="12">
        <f t="shared" si="0"/>
        <v>38</v>
      </c>
      <c r="N33" s="18">
        <v>6</v>
      </c>
      <c r="O33" s="18">
        <v>2</v>
      </c>
      <c r="P33" s="18">
        <v>1</v>
      </c>
      <c r="Q33" s="18">
        <v>2</v>
      </c>
      <c r="R33" s="18">
        <v>1</v>
      </c>
      <c r="S33" s="18">
        <v>2</v>
      </c>
      <c r="T33" s="18">
        <v>5</v>
      </c>
      <c r="U33" s="18">
        <v>1</v>
      </c>
      <c r="V33" s="18">
        <v>4</v>
      </c>
      <c r="W33" s="18">
        <v>4</v>
      </c>
      <c r="X33" s="18">
        <v>10</v>
      </c>
      <c r="Y33" s="18">
        <v>0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x14ac:dyDescent="0.25">
      <c r="A34" s="11"/>
      <c r="B34" s="10">
        <v>25</v>
      </c>
      <c r="C34" s="97" t="s">
        <v>147</v>
      </c>
      <c r="D34" s="97" t="s">
        <v>148</v>
      </c>
      <c r="E34" s="97" t="s">
        <v>51</v>
      </c>
      <c r="F34" s="12" t="s">
        <v>86</v>
      </c>
      <c r="G34" s="16">
        <v>37078</v>
      </c>
      <c r="H34" s="23" t="s">
        <v>85</v>
      </c>
      <c r="I34" s="12"/>
      <c r="J34" s="101" t="s">
        <v>263</v>
      </c>
      <c r="K34" s="22">
        <v>10</v>
      </c>
      <c r="L34" s="12" t="s">
        <v>518</v>
      </c>
      <c r="M34" s="12">
        <f t="shared" si="0"/>
        <v>37</v>
      </c>
      <c r="N34" s="18">
        <v>6</v>
      </c>
      <c r="O34" s="18">
        <v>2</v>
      </c>
      <c r="P34" s="18">
        <v>1</v>
      </c>
      <c r="Q34" s="18">
        <v>4</v>
      </c>
      <c r="R34" s="18">
        <v>1</v>
      </c>
      <c r="S34" s="18">
        <v>0</v>
      </c>
      <c r="T34" s="18">
        <v>5</v>
      </c>
      <c r="U34" s="18">
        <v>5</v>
      </c>
      <c r="V34" s="18">
        <v>4</v>
      </c>
      <c r="W34" s="18">
        <v>2</v>
      </c>
      <c r="X34" s="18">
        <v>7</v>
      </c>
      <c r="Y34" s="18">
        <v>0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x14ac:dyDescent="0.25">
      <c r="A35" s="11"/>
      <c r="B35" s="10">
        <v>26</v>
      </c>
      <c r="C35" s="42" t="s">
        <v>152</v>
      </c>
      <c r="D35" s="98" t="s">
        <v>103</v>
      </c>
      <c r="E35" s="98" t="s">
        <v>153</v>
      </c>
      <c r="F35" s="12" t="s">
        <v>86</v>
      </c>
      <c r="G35" s="13">
        <v>37109</v>
      </c>
      <c r="H35" s="23" t="s">
        <v>85</v>
      </c>
      <c r="I35" s="12"/>
      <c r="J35" s="104" t="s">
        <v>264</v>
      </c>
      <c r="K35" s="22">
        <v>10</v>
      </c>
      <c r="L35" s="12" t="s">
        <v>518</v>
      </c>
      <c r="M35" s="12">
        <f t="shared" si="0"/>
        <v>36</v>
      </c>
      <c r="N35" s="18">
        <v>7</v>
      </c>
      <c r="O35" s="18">
        <v>1</v>
      </c>
      <c r="P35" s="18">
        <v>1</v>
      </c>
      <c r="Q35" s="18">
        <v>1</v>
      </c>
      <c r="R35" s="18">
        <v>2</v>
      </c>
      <c r="S35" s="18">
        <v>2</v>
      </c>
      <c r="T35" s="18">
        <v>5</v>
      </c>
      <c r="U35" s="18">
        <v>5</v>
      </c>
      <c r="V35" s="18">
        <v>3</v>
      </c>
      <c r="W35" s="18">
        <v>5</v>
      </c>
      <c r="X35" s="18">
        <v>4</v>
      </c>
      <c r="Y35" s="18">
        <v>0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x14ac:dyDescent="0.25">
      <c r="A36" s="9"/>
      <c r="B36" s="10">
        <v>27</v>
      </c>
      <c r="C36" s="38" t="s">
        <v>114</v>
      </c>
      <c r="D36" s="37" t="s">
        <v>26</v>
      </c>
      <c r="E36" s="37" t="s">
        <v>39</v>
      </c>
      <c r="F36" s="12" t="s">
        <v>84</v>
      </c>
      <c r="G36" s="13">
        <v>37215</v>
      </c>
      <c r="H36" s="23" t="s">
        <v>85</v>
      </c>
      <c r="I36" s="12"/>
      <c r="J36" s="102" t="s">
        <v>265</v>
      </c>
      <c r="K36" s="22">
        <v>10</v>
      </c>
      <c r="L36" s="12" t="s">
        <v>518</v>
      </c>
      <c r="M36" s="12">
        <f t="shared" si="0"/>
        <v>35</v>
      </c>
      <c r="N36" s="18">
        <v>5</v>
      </c>
      <c r="O36" s="18">
        <v>0</v>
      </c>
      <c r="P36" s="18">
        <v>1</v>
      </c>
      <c r="Q36" s="18">
        <v>0</v>
      </c>
      <c r="R36" s="18">
        <v>4</v>
      </c>
      <c r="S36" s="18">
        <v>3</v>
      </c>
      <c r="T36" s="18">
        <v>7</v>
      </c>
      <c r="U36" s="18">
        <v>5</v>
      </c>
      <c r="V36" s="18">
        <v>1</v>
      </c>
      <c r="W36" s="18">
        <v>0</v>
      </c>
      <c r="X36" s="18">
        <v>2</v>
      </c>
      <c r="Y36" s="18">
        <v>7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x14ac:dyDescent="0.25">
      <c r="A37" s="11"/>
      <c r="B37" s="10">
        <v>28</v>
      </c>
      <c r="C37" s="42" t="s">
        <v>115</v>
      </c>
      <c r="D37" s="42" t="s">
        <v>116</v>
      </c>
      <c r="E37" s="42" t="s">
        <v>35</v>
      </c>
      <c r="F37" s="12" t="s">
        <v>84</v>
      </c>
      <c r="G37" s="13">
        <v>37182</v>
      </c>
      <c r="H37" s="23" t="s">
        <v>85</v>
      </c>
      <c r="I37" s="12"/>
      <c r="J37" s="101" t="s">
        <v>261</v>
      </c>
      <c r="K37" s="22">
        <v>10</v>
      </c>
      <c r="L37" s="12" t="s">
        <v>518</v>
      </c>
      <c r="M37" s="12">
        <f t="shared" si="0"/>
        <v>35</v>
      </c>
      <c r="N37" s="18">
        <v>6</v>
      </c>
      <c r="O37" s="18">
        <v>3</v>
      </c>
      <c r="P37" s="18">
        <v>0</v>
      </c>
      <c r="Q37" s="18">
        <v>3</v>
      </c>
      <c r="R37" s="18">
        <v>2</v>
      </c>
      <c r="S37" s="18">
        <v>1</v>
      </c>
      <c r="T37" s="18">
        <v>6</v>
      </c>
      <c r="U37" s="18">
        <v>5</v>
      </c>
      <c r="V37" s="18">
        <v>4</v>
      </c>
      <c r="W37" s="18">
        <v>0</v>
      </c>
      <c r="X37" s="18">
        <v>5</v>
      </c>
      <c r="Y37" s="18">
        <v>0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ht="15" customHeight="1" x14ac:dyDescent="0.25">
      <c r="A38" s="9"/>
      <c r="B38" s="10">
        <v>29</v>
      </c>
      <c r="C38" s="38" t="s">
        <v>124</v>
      </c>
      <c r="D38" s="37" t="s">
        <v>21</v>
      </c>
      <c r="E38" s="37" t="s">
        <v>33</v>
      </c>
      <c r="F38" s="12" t="s">
        <v>84</v>
      </c>
      <c r="G38" s="13">
        <v>36855</v>
      </c>
      <c r="H38" s="23" t="s">
        <v>85</v>
      </c>
      <c r="I38" s="12"/>
      <c r="J38" s="102" t="s">
        <v>265</v>
      </c>
      <c r="K38" s="22">
        <v>10</v>
      </c>
      <c r="L38" s="12" t="s">
        <v>518</v>
      </c>
      <c r="M38" s="12">
        <f t="shared" si="0"/>
        <v>33</v>
      </c>
      <c r="N38" s="18">
        <v>6</v>
      </c>
      <c r="O38" s="18">
        <v>0</v>
      </c>
      <c r="P38" s="18">
        <v>1</v>
      </c>
      <c r="Q38" s="18">
        <v>0</v>
      </c>
      <c r="R38" s="18">
        <v>2</v>
      </c>
      <c r="S38" s="18">
        <v>2</v>
      </c>
      <c r="T38" s="18">
        <v>7</v>
      </c>
      <c r="U38" s="18">
        <v>3</v>
      </c>
      <c r="V38" s="18">
        <v>4</v>
      </c>
      <c r="W38" s="18">
        <v>3</v>
      </c>
      <c r="X38" s="18">
        <v>5</v>
      </c>
      <c r="Y38" s="18">
        <v>0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x14ac:dyDescent="0.25">
      <c r="A39" s="9"/>
      <c r="B39" s="10">
        <v>30</v>
      </c>
      <c r="C39" s="37" t="s">
        <v>129</v>
      </c>
      <c r="D39" s="37" t="s">
        <v>21</v>
      </c>
      <c r="E39" s="37" t="s">
        <v>35</v>
      </c>
      <c r="F39" s="12" t="s">
        <v>84</v>
      </c>
      <c r="G39" s="13">
        <v>37205</v>
      </c>
      <c r="H39" s="23" t="s">
        <v>85</v>
      </c>
      <c r="I39" s="12"/>
      <c r="J39" s="102" t="s">
        <v>266</v>
      </c>
      <c r="K39" s="22">
        <v>10</v>
      </c>
      <c r="L39" s="12" t="s">
        <v>518</v>
      </c>
      <c r="M39" s="12">
        <f t="shared" si="0"/>
        <v>33</v>
      </c>
      <c r="N39" s="18">
        <v>5</v>
      </c>
      <c r="O39" s="18">
        <v>3</v>
      </c>
      <c r="P39" s="18">
        <v>1</v>
      </c>
      <c r="Q39" s="18">
        <v>0</v>
      </c>
      <c r="R39" s="18">
        <v>2</v>
      </c>
      <c r="S39" s="18">
        <v>1</v>
      </c>
      <c r="T39" s="18">
        <v>7</v>
      </c>
      <c r="U39" s="18">
        <v>5</v>
      </c>
      <c r="V39" s="18">
        <v>4</v>
      </c>
      <c r="W39" s="18">
        <v>0</v>
      </c>
      <c r="X39" s="18">
        <v>3</v>
      </c>
      <c r="Y39" s="18">
        <v>2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x14ac:dyDescent="0.25">
      <c r="A40" s="11"/>
      <c r="B40" s="10">
        <v>31</v>
      </c>
      <c r="C40" s="42" t="s">
        <v>132</v>
      </c>
      <c r="D40" s="42" t="s">
        <v>133</v>
      </c>
      <c r="E40" s="42" t="s">
        <v>48</v>
      </c>
      <c r="F40" s="12" t="s">
        <v>86</v>
      </c>
      <c r="G40" s="16">
        <v>37229</v>
      </c>
      <c r="H40" s="23" t="s">
        <v>85</v>
      </c>
      <c r="I40" s="12"/>
      <c r="J40" s="101" t="s">
        <v>273</v>
      </c>
      <c r="K40" s="22">
        <v>10</v>
      </c>
      <c r="L40" s="12" t="s">
        <v>518</v>
      </c>
      <c r="M40" s="12">
        <f t="shared" si="0"/>
        <v>31</v>
      </c>
      <c r="N40" s="18">
        <v>5</v>
      </c>
      <c r="O40" s="18">
        <v>1</v>
      </c>
      <c r="P40" s="18">
        <v>0</v>
      </c>
      <c r="Q40" s="18">
        <v>0</v>
      </c>
      <c r="R40" s="18">
        <v>2</v>
      </c>
      <c r="S40" s="18">
        <v>1</v>
      </c>
      <c r="T40" s="18">
        <v>2</v>
      </c>
      <c r="U40" s="18">
        <v>2</v>
      </c>
      <c r="V40" s="18">
        <v>4</v>
      </c>
      <c r="W40" s="18">
        <v>0</v>
      </c>
      <c r="X40" s="18">
        <v>2</v>
      </c>
      <c r="Y40" s="18">
        <v>12</v>
      </c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x14ac:dyDescent="0.25">
      <c r="A41" s="11"/>
      <c r="B41" s="10">
        <v>32</v>
      </c>
      <c r="C41" s="95" t="s">
        <v>143</v>
      </c>
      <c r="D41" s="95" t="s">
        <v>80</v>
      </c>
      <c r="E41" s="95" t="s">
        <v>41</v>
      </c>
      <c r="F41" s="12" t="s">
        <v>84</v>
      </c>
      <c r="G41" s="16">
        <v>37339</v>
      </c>
      <c r="H41" s="23" t="s">
        <v>85</v>
      </c>
      <c r="I41" s="12"/>
      <c r="J41" s="103" t="s">
        <v>277</v>
      </c>
      <c r="K41" s="22">
        <v>10</v>
      </c>
      <c r="L41" s="12" t="s">
        <v>518</v>
      </c>
      <c r="M41" s="12">
        <f t="shared" si="0"/>
        <v>30</v>
      </c>
      <c r="N41" s="18">
        <v>6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6</v>
      </c>
      <c r="U41" s="18">
        <v>5</v>
      </c>
      <c r="V41" s="18">
        <v>0</v>
      </c>
      <c r="W41" s="18">
        <v>0</v>
      </c>
      <c r="X41" s="18">
        <v>0</v>
      </c>
      <c r="Y41" s="18">
        <v>12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25">
      <c r="A42" s="11"/>
      <c r="B42" s="10">
        <v>33</v>
      </c>
      <c r="C42" s="43" t="s">
        <v>146</v>
      </c>
      <c r="D42" s="44" t="s">
        <v>24</v>
      </c>
      <c r="E42" s="44" t="s">
        <v>35</v>
      </c>
      <c r="F42" s="12" t="s">
        <v>84</v>
      </c>
      <c r="G42" s="13">
        <v>36935</v>
      </c>
      <c r="H42" s="23" t="s">
        <v>85</v>
      </c>
      <c r="I42" s="12"/>
      <c r="J42" s="41" t="s">
        <v>260</v>
      </c>
      <c r="K42" s="22">
        <v>10</v>
      </c>
      <c r="L42" s="12" t="s">
        <v>518</v>
      </c>
      <c r="M42" s="12">
        <f t="shared" si="0"/>
        <v>30</v>
      </c>
      <c r="N42" s="18">
        <v>6</v>
      </c>
      <c r="O42" s="18">
        <v>2</v>
      </c>
      <c r="P42" s="18">
        <v>1</v>
      </c>
      <c r="Q42" s="18">
        <v>1</v>
      </c>
      <c r="R42" s="18">
        <v>1</v>
      </c>
      <c r="S42" s="18">
        <v>0</v>
      </c>
      <c r="T42" s="18">
        <v>5</v>
      </c>
      <c r="U42" s="18">
        <v>0</v>
      </c>
      <c r="V42" s="18">
        <v>4</v>
      </c>
      <c r="W42" s="18">
        <v>4</v>
      </c>
      <c r="X42" s="18">
        <v>6</v>
      </c>
      <c r="Y42" s="18">
        <v>0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x14ac:dyDescent="0.25">
      <c r="A43" s="11"/>
      <c r="B43" s="10">
        <v>34</v>
      </c>
      <c r="C43" s="42" t="s">
        <v>134</v>
      </c>
      <c r="D43" s="42" t="s">
        <v>135</v>
      </c>
      <c r="E43" s="42" t="s">
        <v>136</v>
      </c>
      <c r="F43" s="12" t="s">
        <v>84</v>
      </c>
      <c r="G43" s="16">
        <v>37089</v>
      </c>
      <c r="H43" s="23" t="s">
        <v>85</v>
      </c>
      <c r="I43" s="12"/>
      <c r="J43" s="101" t="s">
        <v>272</v>
      </c>
      <c r="K43" s="22">
        <v>10</v>
      </c>
      <c r="L43" s="12" t="s">
        <v>518</v>
      </c>
      <c r="M43" s="12">
        <f t="shared" si="0"/>
        <v>30</v>
      </c>
      <c r="N43" s="18">
        <v>5</v>
      </c>
      <c r="O43" s="18">
        <v>0</v>
      </c>
      <c r="P43" s="18">
        <v>0</v>
      </c>
      <c r="Q43" s="18">
        <v>0</v>
      </c>
      <c r="R43" s="18">
        <v>4</v>
      </c>
      <c r="S43" s="18">
        <v>1</v>
      </c>
      <c r="T43" s="18">
        <v>4</v>
      </c>
      <c r="U43" s="18">
        <v>5</v>
      </c>
      <c r="V43" s="18">
        <v>4</v>
      </c>
      <c r="W43" s="18">
        <v>4</v>
      </c>
      <c r="X43" s="18">
        <v>3</v>
      </c>
      <c r="Y43" s="18">
        <v>0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x14ac:dyDescent="0.25">
      <c r="A44" s="9"/>
      <c r="B44" s="10">
        <v>35</v>
      </c>
      <c r="C44" s="42" t="s">
        <v>123</v>
      </c>
      <c r="D44" s="42" t="s">
        <v>21</v>
      </c>
      <c r="E44" s="42" t="s">
        <v>25</v>
      </c>
      <c r="F44" s="12" t="s">
        <v>84</v>
      </c>
      <c r="G44" s="13">
        <v>37036</v>
      </c>
      <c r="H44" s="23" t="s">
        <v>85</v>
      </c>
      <c r="I44" s="12"/>
      <c r="J44" s="101" t="s">
        <v>271</v>
      </c>
      <c r="K44" s="22">
        <v>10</v>
      </c>
      <c r="L44" s="12" t="s">
        <v>518</v>
      </c>
      <c r="M44" s="12">
        <f t="shared" si="0"/>
        <v>29</v>
      </c>
      <c r="N44" s="18">
        <v>8</v>
      </c>
      <c r="O44" s="18">
        <v>2</v>
      </c>
      <c r="P44" s="18">
        <v>0</v>
      </c>
      <c r="Q44" s="18">
        <v>3</v>
      </c>
      <c r="R44" s="18">
        <v>1</v>
      </c>
      <c r="S44" s="18">
        <v>1</v>
      </c>
      <c r="T44" s="18">
        <v>7</v>
      </c>
      <c r="U44" s="18">
        <v>5</v>
      </c>
      <c r="V44" s="18">
        <v>1</v>
      </c>
      <c r="W44" s="18">
        <v>0</v>
      </c>
      <c r="X44" s="18">
        <v>1</v>
      </c>
      <c r="Y44" s="18">
        <v>0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x14ac:dyDescent="0.25">
      <c r="A45" s="11"/>
      <c r="B45" s="10">
        <v>36</v>
      </c>
      <c r="C45" s="38" t="s">
        <v>31</v>
      </c>
      <c r="D45" s="37" t="s">
        <v>46</v>
      </c>
      <c r="E45" s="37" t="s">
        <v>35</v>
      </c>
      <c r="F45" s="12" t="s">
        <v>84</v>
      </c>
      <c r="G45" s="13">
        <v>37036</v>
      </c>
      <c r="H45" s="23" t="s">
        <v>85</v>
      </c>
      <c r="I45" s="12"/>
      <c r="J45" s="102" t="s">
        <v>269</v>
      </c>
      <c r="K45" s="22">
        <v>10</v>
      </c>
      <c r="L45" s="12" t="s">
        <v>518</v>
      </c>
      <c r="M45" s="12">
        <f t="shared" si="0"/>
        <v>28</v>
      </c>
      <c r="N45" s="18">
        <v>6</v>
      </c>
      <c r="O45" s="18">
        <v>2</v>
      </c>
      <c r="P45" s="18">
        <v>1</v>
      </c>
      <c r="Q45" s="18">
        <v>0</v>
      </c>
      <c r="R45" s="18">
        <v>0</v>
      </c>
      <c r="S45" s="18">
        <v>1</v>
      </c>
      <c r="T45" s="18">
        <v>2</v>
      </c>
      <c r="U45" s="18">
        <v>1</v>
      </c>
      <c r="V45" s="18">
        <v>1</v>
      </c>
      <c r="W45" s="18">
        <v>0</v>
      </c>
      <c r="X45" s="18">
        <v>4</v>
      </c>
      <c r="Y45" s="18">
        <v>10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5">
      <c r="A46" s="9"/>
      <c r="B46" s="10">
        <v>37</v>
      </c>
      <c r="C46" s="99" t="s">
        <v>104</v>
      </c>
      <c r="D46" s="99" t="s">
        <v>50</v>
      </c>
      <c r="E46" s="99" t="s">
        <v>113</v>
      </c>
      <c r="F46" s="12" t="s">
        <v>84</v>
      </c>
      <c r="G46" s="13">
        <v>36971</v>
      </c>
      <c r="H46" s="23" t="s">
        <v>85</v>
      </c>
      <c r="I46" s="12"/>
      <c r="J46" s="40" t="s">
        <v>270</v>
      </c>
      <c r="K46" s="22">
        <v>10</v>
      </c>
      <c r="L46" s="12" t="s">
        <v>518</v>
      </c>
      <c r="M46" s="12">
        <f t="shared" si="0"/>
        <v>28</v>
      </c>
      <c r="N46" s="18">
        <v>6</v>
      </c>
      <c r="O46" s="18">
        <v>0</v>
      </c>
      <c r="P46" s="18">
        <v>0</v>
      </c>
      <c r="Q46" s="18">
        <v>0</v>
      </c>
      <c r="R46" s="18">
        <v>0</v>
      </c>
      <c r="S46" s="18">
        <v>2</v>
      </c>
      <c r="T46" s="18">
        <v>7</v>
      </c>
      <c r="U46" s="18">
        <v>5</v>
      </c>
      <c r="V46" s="18">
        <v>0</v>
      </c>
      <c r="W46" s="18">
        <v>1</v>
      </c>
      <c r="X46" s="18">
        <v>7</v>
      </c>
      <c r="Y46" s="18">
        <v>0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x14ac:dyDescent="0.25">
      <c r="A47" s="11"/>
      <c r="B47" s="10">
        <v>38</v>
      </c>
      <c r="C47" s="37" t="s">
        <v>154</v>
      </c>
      <c r="D47" s="37" t="s">
        <v>155</v>
      </c>
      <c r="E47" s="37" t="s">
        <v>156</v>
      </c>
      <c r="F47" s="12" t="s">
        <v>86</v>
      </c>
      <c r="G47" s="13">
        <v>37061</v>
      </c>
      <c r="H47" s="23" t="s">
        <v>85</v>
      </c>
      <c r="I47" s="12"/>
      <c r="J47" s="102" t="s">
        <v>254</v>
      </c>
      <c r="K47" s="22">
        <v>10</v>
      </c>
      <c r="L47" s="12" t="s">
        <v>518</v>
      </c>
      <c r="M47" s="12">
        <f t="shared" si="0"/>
        <v>26</v>
      </c>
      <c r="N47" s="18">
        <v>4</v>
      </c>
      <c r="O47" s="18">
        <v>1</v>
      </c>
      <c r="P47" s="18">
        <v>1</v>
      </c>
      <c r="Q47" s="18">
        <v>1</v>
      </c>
      <c r="R47" s="18">
        <v>0</v>
      </c>
      <c r="S47" s="18">
        <v>3</v>
      </c>
      <c r="T47" s="18">
        <v>3</v>
      </c>
      <c r="U47" s="18">
        <v>5</v>
      </c>
      <c r="V47" s="18">
        <v>2</v>
      </c>
      <c r="W47" s="18">
        <v>4</v>
      </c>
      <c r="X47" s="18">
        <v>2</v>
      </c>
      <c r="Y47" s="18">
        <v>0</v>
      </c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x14ac:dyDescent="0.25">
      <c r="A48" s="11"/>
      <c r="B48" s="10">
        <v>39</v>
      </c>
      <c r="C48" s="37" t="s">
        <v>149</v>
      </c>
      <c r="D48" s="37" t="s">
        <v>67</v>
      </c>
      <c r="E48" s="37" t="s">
        <v>150</v>
      </c>
      <c r="F48" s="12" t="s">
        <v>84</v>
      </c>
      <c r="G48" s="13">
        <v>37351</v>
      </c>
      <c r="H48" s="23" t="s">
        <v>85</v>
      </c>
      <c r="I48" s="12"/>
      <c r="J48" s="102" t="s">
        <v>268</v>
      </c>
      <c r="K48" s="22">
        <v>10</v>
      </c>
      <c r="L48" s="12" t="s">
        <v>518</v>
      </c>
      <c r="M48" s="12">
        <f t="shared" si="0"/>
        <v>24</v>
      </c>
      <c r="N48" s="18">
        <v>9</v>
      </c>
      <c r="O48" s="18">
        <v>1</v>
      </c>
      <c r="P48" s="18">
        <v>0</v>
      </c>
      <c r="Q48" s="18">
        <v>1</v>
      </c>
      <c r="R48" s="18">
        <v>1</v>
      </c>
      <c r="S48" s="18">
        <v>3</v>
      </c>
      <c r="T48" s="18">
        <v>3</v>
      </c>
      <c r="U48" s="18">
        <v>2</v>
      </c>
      <c r="V48" s="18">
        <v>0</v>
      </c>
      <c r="W48" s="18">
        <v>2</v>
      </c>
      <c r="X48" s="18">
        <v>2</v>
      </c>
      <c r="Y48" s="18">
        <v>0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x14ac:dyDescent="0.25">
      <c r="A49" s="9"/>
      <c r="B49" s="10">
        <v>40</v>
      </c>
      <c r="C49" s="38" t="s">
        <v>112</v>
      </c>
      <c r="D49" s="37" t="s">
        <v>36</v>
      </c>
      <c r="E49" s="37" t="s">
        <v>29</v>
      </c>
      <c r="F49" s="12" t="s">
        <v>84</v>
      </c>
      <c r="G49" s="13">
        <v>37166</v>
      </c>
      <c r="H49" s="23" t="s">
        <v>85</v>
      </c>
      <c r="I49" s="12"/>
      <c r="J49" s="102" t="s">
        <v>265</v>
      </c>
      <c r="K49" s="22">
        <v>10</v>
      </c>
      <c r="L49" s="12" t="s">
        <v>518</v>
      </c>
      <c r="M49" s="12">
        <f t="shared" si="0"/>
        <v>23</v>
      </c>
      <c r="N49" s="18">
        <v>7</v>
      </c>
      <c r="O49" s="18">
        <v>1</v>
      </c>
      <c r="P49" s="18">
        <v>0</v>
      </c>
      <c r="Q49" s="18">
        <v>1</v>
      </c>
      <c r="R49" s="18">
        <v>1</v>
      </c>
      <c r="S49" s="18">
        <v>0</v>
      </c>
      <c r="T49" s="18">
        <v>7</v>
      </c>
      <c r="U49" s="18">
        <v>5</v>
      </c>
      <c r="V49" s="18">
        <v>0</v>
      </c>
      <c r="W49" s="18">
        <v>0</v>
      </c>
      <c r="X49" s="18">
        <v>1</v>
      </c>
      <c r="Y49" s="18">
        <v>0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x14ac:dyDescent="0.25">
      <c r="A50" s="11"/>
      <c r="B50" s="10">
        <v>41</v>
      </c>
      <c r="C50" s="42" t="s">
        <v>160</v>
      </c>
      <c r="D50" s="42" t="s">
        <v>19</v>
      </c>
      <c r="E50" s="42" t="s">
        <v>161</v>
      </c>
      <c r="F50" s="12" t="s">
        <v>84</v>
      </c>
      <c r="G50" s="13">
        <v>37414</v>
      </c>
      <c r="H50" s="23" t="s">
        <v>85</v>
      </c>
      <c r="I50" s="12"/>
      <c r="J50" s="106" t="s">
        <v>267</v>
      </c>
      <c r="K50" s="22">
        <v>10</v>
      </c>
      <c r="L50" s="12" t="s">
        <v>518</v>
      </c>
      <c r="M50" s="12">
        <f t="shared" si="0"/>
        <v>20</v>
      </c>
      <c r="N50" s="18">
        <v>6</v>
      </c>
      <c r="O50" s="18">
        <v>1</v>
      </c>
      <c r="P50" s="18">
        <v>1</v>
      </c>
      <c r="Q50" s="18">
        <v>1</v>
      </c>
      <c r="R50" s="18">
        <v>0</v>
      </c>
      <c r="S50" s="18">
        <v>1</v>
      </c>
      <c r="T50" s="18">
        <v>2</v>
      </c>
      <c r="U50" s="18">
        <v>0</v>
      </c>
      <c r="V50" s="18">
        <v>4</v>
      </c>
      <c r="W50" s="18">
        <v>0</v>
      </c>
      <c r="X50" s="18">
        <v>4</v>
      </c>
      <c r="Y50" s="18">
        <v>0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x14ac:dyDescent="0.25">
      <c r="A51" s="11"/>
      <c r="B51" s="10">
        <v>42</v>
      </c>
      <c r="C51" s="38" t="s">
        <v>119</v>
      </c>
      <c r="D51" s="37" t="s">
        <v>21</v>
      </c>
      <c r="E51" s="37" t="s">
        <v>25</v>
      </c>
      <c r="F51" s="12" t="s">
        <v>84</v>
      </c>
      <c r="G51" s="13">
        <v>37289</v>
      </c>
      <c r="H51" s="23" t="s">
        <v>85</v>
      </c>
      <c r="I51" s="12"/>
      <c r="J51" s="102" t="s">
        <v>265</v>
      </c>
      <c r="K51" s="22">
        <v>10</v>
      </c>
      <c r="L51" s="12" t="s">
        <v>518</v>
      </c>
      <c r="M51" s="12">
        <f t="shared" si="0"/>
        <v>19</v>
      </c>
      <c r="N51" s="18">
        <v>6</v>
      </c>
      <c r="O51" s="18">
        <v>1</v>
      </c>
      <c r="P51" s="18">
        <v>1</v>
      </c>
      <c r="Q51" s="18">
        <v>0</v>
      </c>
      <c r="R51" s="18">
        <v>2</v>
      </c>
      <c r="S51" s="18">
        <v>0</v>
      </c>
      <c r="T51" s="18">
        <v>7</v>
      </c>
      <c r="U51" s="18">
        <v>0</v>
      </c>
      <c r="V51" s="18">
        <v>1</v>
      </c>
      <c r="W51" s="18">
        <v>0</v>
      </c>
      <c r="X51" s="18">
        <v>1</v>
      </c>
      <c r="Y51" s="18">
        <v>0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x14ac:dyDescent="0.25">
      <c r="A52" s="9"/>
      <c r="B52" s="10">
        <v>43</v>
      </c>
      <c r="C52" s="38" t="s">
        <v>128</v>
      </c>
      <c r="D52" s="38" t="s">
        <v>116</v>
      </c>
      <c r="E52" s="38" t="s">
        <v>33</v>
      </c>
      <c r="F52" s="12" t="s">
        <v>84</v>
      </c>
      <c r="G52" s="13">
        <v>37504</v>
      </c>
      <c r="H52" s="23" t="s">
        <v>85</v>
      </c>
      <c r="I52" s="12"/>
      <c r="J52" s="102" t="s">
        <v>266</v>
      </c>
      <c r="K52" s="22">
        <v>10</v>
      </c>
      <c r="L52" s="12" t="s">
        <v>518</v>
      </c>
      <c r="M52" s="12">
        <f t="shared" si="0"/>
        <v>18</v>
      </c>
      <c r="N52" s="18">
        <v>5</v>
      </c>
      <c r="O52" s="18">
        <v>1</v>
      </c>
      <c r="P52" s="18">
        <v>1</v>
      </c>
      <c r="Q52" s="18">
        <v>0</v>
      </c>
      <c r="R52" s="18">
        <v>2</v>
      </c>
      <c r="S52" s="18">
        <v>0</v>
      </c>
      <c r="T52" s="18">
        <v>7</v>
      </c>
      <c r="U52" s="18">
        <v>0</v>
      </c>
      <c r="V52" s="18">
        <v>0</v>
      </c>
      <c r="W52" s="18">
        <v>0</v>
      </c>
      <c r="X52" s="18">
        <v>2</v>
      </c>
      <c r="Y52" s="18">
        <v>0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x14ac:dyDescent="0.25">
      <c r="A53" s="9"/>
      <c r="B53" s="10">
        <v>44</v>
      </c>
      <c r="C53" s="37" t="s">
        <v>125</v>
      </c>
      <c r="D53" s="37" t="s">
        <v>126</v>
      </c>
      <c r="E53" s="37" t="s">
        <v>37</v>
      </c>
      <c r="F53" s="12" t="s">
        <v>84</v>
      </c>
      <c r="G53" s="13">
        <v>37102</v>
      </c>
      <c r="H53" s="23" t="s">
        <v>85</v>
      </c>
      <c r="I53" s="12"/>
      <c r="J53" s="102" t="s">
        <v>266</v>
      </c>
      <c r="K53" s="22">
        <v>10</v>
      </c>
      <c r="L53" s="12" t="s">
        <v>518</v>
      </c>
      <c r="M53" s="12">
        <f t="shared" si="0"/>
        <v>17</v>
      </c>
      <c r="N53" s="18">
        <v>7</v>
      </c>
      <c r="O53" s="18">
        <v>0</v>
      </c>
      <c r="P53" s="18">
        <v>1</v>
      </c>
      <c r="Q53" s="18">
        <v>0</v>
      </c>
      <c r="R53" s="18">
        <v>2</v>
      </c>
      <c r="S53" s="18">
        <v>0</v>
      </c>
      <c r="T53" s="18">
        <v>0</v>
      </c>
      <c r="U53" s="18">
        <v>5</v>
      </c>
      <c r="V53" s="18">
        <v>0</v>
      </c>
      <c r="W53" s="18">
        <v>0</v>
      </c>
      <c r="X53" s="18">
        <v>2</v>
      </c>
      <c r="Y53" s="18">
        <v>0</v>
      </c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x14ac:dyDescent="0.25">
      <c r="A54" s="9"/>
      <c r="B54" s="10">
        <v>45</v>
      </c>
      <c r="C54" s="38" t="s">
        <v>117</v>
      </c>
      <c r="D54" s="37" t="s">
        <v>118</v>
      </c>
      <c r="E54" s="37" t="s">
        <v>39</v>
      </c>
      <c r="F54" s="12" t="s">
        <v>84</v>
      </c>
      <c r="G54" s="13">
        <v>36939</v>
      </c>
      <c r="H54" s="23" t="s">
        <v>85</v>
      </c>
      <c r="I54" s="12"/>
      <c r="J54" s="102" t="s">
        <v>265</v>
      </c>
      <c r="K54" s="22">
        <v>10</v>
      </c>
      <c r="L54" s="12" t="s">
        <v>518</v>
      </c>
      <c r="M54" s="12">
        <f t="shared" si="0"/>
        <v>15</v>
      </c>
      <c r="N54" s="18">
        <v>6</v>
      </c>
      <c r="O54" s="18">
        <v>1</v>
      </c>
      <c r="P54" s="18">
        <v>1</v>
      </c>
      <c r="Q54" s="18">
        <v>0</v>
      </c>
      <c r="R54" s="18">
        <v>1</v>
      </c>
      <c r="S54" s="18">
        <v>1</v>
      </c>
      <c r="T54" s="18">
        <v>0</v>
      </c>
      <c r="U54" s="18">
        <v>0</v>
      </c>
      <c r="V54" s="18">
        <v>1</v>
      </c>
      <c r="W54" s="18">
        <v>1</v>
      </c>
      <c r="X54" s="18">
        <v>3</v>
      </c>
      <c r="Y54" s="18">
        <v>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x14ac:dyDescent="0.25">
      <c r="A55" s="11"/>
      <c r="B55" s="10">
        <v>46</v>
      </c>
      <c r="C55" s="43" t="s">
        <v>145</v>
      </c>
      <c r="D55" s="44" t="s">
        <v>36</v>
      </c>
      <c r="E55" s="44" t="s">
        <v>25</v>
      </c>
      <c r="F55" s="12" t="s">
        <v>84</v>
      </c>
      <c r="G55" s="17">
        <v>37274</v>
      </c>
      <c r="H55" s="23" t="s">
        <v>85</v>
      </c>
      <c r="I55" s="15"/>
      <c r="J55" s="41" t="s">
        <v>260</v>
      </c>
      <c r="K55" s="22">
        <v>10</v>
      </c>
      <c r="L55" s="12" t="s">
        <v>518</v>
      </c>
      <c r="M55" s="12">
        <f t="shared" si="0"/>
        <v>14</v>
      </c>
      <c r="N55" s="18">
        <v>4</v>
      </c>
      <c r="O55" s="18">
        <v>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2</v>
      </c>
      <c r="V55" s="18">
        <v>0</v>
      </c>
      <c r="W55" s="18">
        <v>0</v>
      </c>
      <c r="X55" s="18">
        <v>4</v>
      </c>
      <c r="Y55" s="18">
        <v>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</sheetData>
  <sortState ref="A11:BA59">
    <sortCondition descending="1" ref="M11:M59"/>
  </sortState>
  <mergeCells count="3">
    <mergeCell ref="C3:D3"/>
    <mergeCell ref="B4:D4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zoomScale="90" zoomScaleNormal="90" workbookViewId="0">
      <selection activeCell="B10" sqref="B10"/>
    </sheetView>
  </sheetViews>
  <sheetFormatPr defaultRowHeight="15" x14ac:dyDescent="0.25"/>
  <cols>
    <col min="3" max="3" width="13.7109375" customWidth="1"/>
    <col min="4" max="4" width="12.5703125" customWidth="1"/>
    <col min="5" max="5" width="18.7109375" customWidth="1"/>
    <col min="6" max="6" width="0" hidden="1" customWidth="1"/>
    <col min="7" max="7" width="14.28515625" style="150" hidden="1" customWidth="1"/>
    <col min="8" max="9" width="0" hidden="1" customWidth="1"/>
    <col min="10" max="10" width="39.28515625" customWidth="1"/>
    <col min="11" max="11" width="11.140625" customWidth="1"/>
    <col min="12" max="12" width="12.42578125" customWidth="1"/>
    <col min="13" max="13" width="27.28515625" customWidth="1"/>
    <col min="14" max="53" width="0" hidden="1" customWidth="1"/>
  </cols>
  <sheetData>
    <row r="1" spans="1:53" x14ac:dyDescent="0.25">
      <c r="A1" s="1"/>
      <c r="B1" s="2"/>
      <c r="C1" s="2"/>
      <c r="D1" s="2"/>
      <c r="E1" s="2"/>
      <c r="F1" s="2"/>
      <c r="G1" s="5"/>
      <c r="H1" s="3"/>
      <c r="I1" s="3"/>
      <c r="J1" s="2"/>
      <c r="K1" s="2"/>
      <c r="L1" s="2"/>
      <c r="M1" s="4" t="s">
        <v>0</v>
      </c>
    </row>
    <row r="2" spans="1:53" x14ac:dyDescent="0.25">
      <c r="A2" s="1"/>
      <c r="B2" s="2" t="s">
        <v>1</v>
      </c>
      <c r="C2" s="2"/>
      <c r="D2" s="2"/>
      <c r="E2" s="2"/>
      <c r="F2" s="2"/>
      <c r="G2" s="5"/>
      <c r="H2" s="3"/>
      <c r="I2" s="3"/>
      <c r="J2" s="2"/>
      <c r="K2" s="2"/>
      <c r="L2" s="2"/>
      <c r="M2" s="2"/>
    </row>
    <row r="3" spans="1:53" x14ac:dyDescent="0.25">
      <c r="A3" s="1"/>
      <c r="B3" s="2" t="s">
        <v>2</v>
      </c>
      <c r="C3" s="222" t="s">
        <v>317</v>
      </c>
      <c r="D3" s="222"/>
      <c r="E3" s="5" t="s">
        <v>3</v>
      </c>
      <c r="F3" s="5"/>
      <c r="G3" s="6">
        <v>11</v>
      </c>
      <c r="H3" s="3"/>
      <c r="I3" s="3"/>
      <c r="J3" s="2"/>
      <c r="K3" s="2"/>
      <c r="L3" s="2"/>
      <c r="M3" s="2"/>
    </row>
    <row r="4" spans="1:53" x14ac:dyDescent="0.25">
      <c r="A4" s="1"/>
      <c r="B4" s="223">
        <v>43061</v>
      </c>
      <c r="C4" s="224"/>
      <c r="D4" s="224"/>
      <c r="E4" s="2"/>
      <c r="F4" s="2"/>
      <c r="G4" s="5"/>
      <c r="H4" s="3"/>
      <c r="I4" s="3"/>
      <c r="J4" s="2"/>
      <c r="K4" s="2"/>
      <c r="L4" s="2"/>
      <c r="M4" s="2"/>
    </row>
    <row r="5" spans="1:53" x14ac:dyDescent="0.25">
      <c r="A5" s="1"/>
      <c r="B5" s="2" t="s">
        <v>4</v>
      </c>
      <c r="C5" s="2"/>
      <c r="D5" s="2"/>
      <c r="E5" s="2"/>
      <c r="F5" s="2"/>
      <c r="G5" s="5"/>
      <c r="H5" s="3"/>
      <c r="I5" s="3"/>
      <c r="J5" s="2"/>
      <c r="K5" s="2"/>
      <c r="L5" s="2"/>
      <c r="M5" s="2"/>
    </row>
    <row r="6" spans="1:53" x14ac:dyDescent="0.25">
      <c r="A6" s="1"/>
      <c r="B6" s="224" t="s">
        <v>87</v>
      </c>
      <c r="C6" s="224"/>
      <c r="D6" s="224"/>
      <c r="E6" s="224"/>
      <c r="F6" s="224"/>
      <c r="G6" s="224"/>
      <c r="H6" s="3"/>
      <c r="I6" s="3"/>
      <c r="J6" s="2"/>
      <c r="K6" s="2"/>
      <c r="L6" s="2"/>
      <c r="M6" s="2"/>
    </row>
    <row r="7" spans="1:53" x14ac:dyDescent="0.25">
      <c r="A7" s="1"/>
      <c r="B7" s="2"/>
      <c r="C7" s="2"/>
      <c r="D7" s="2" t="s">
        <v>5</v>
      </c>
      <c r="E7" s="2"/>
      <c r="F7" s="2"/>
      <c r="G7" s="5"/>
      <c r="H7" s="3"/>
      <c r="I7" s="3"/>
      <c r="J7" s="2"/>
      <c r="K7" s="2"/>
      <c r="L7" s="2"/>
      <c r="M7" s="2"/>
    </row>
    <row r="8" spans="1:53" x14ac:dyDescent="0.25">
      <c r="A8" s="1"/>
      <c r="B8" s="2"/>
      <c r="C8" s="2"/>
      <c r="D8" s="2"/>
      <c r="E8" s="2"/>
      <c r="F8" s="2"/>
      <c r="G8" s="5"/>
      <c r="H8" s="3"/>
      <c r="I8" s="3"/>
      <c r="J8" s="2"/>
      <c r="K8" s="2"/>
      <c r="L8" s="2"/>
      <c r="M8" s="2"/>
    </row>
    <row r="9" spans="1:53" ht="9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18</v>
      </c>
      <c r="K9" s="8" t="s">
        <v>15</v>
      </c>
      <c r="L9" s="8" t="s">
        <v>16</v>
      </c>
      <c r="M9" s="8" t="s">
        <v>17</v>
      </c>
      <c r="N9" s="18">
        <v>1</v>
      </c>
      <c r="O9" s="18">
        <v>2</v>
      </c>
      <c r="P9" s="18">
        <v>3</v>
      </c>
      <c r="Q9" s="18">
        <v>4</v>
      </c>
      <c r="R9" s="18">
        <v>5</v>
      </c>
      <c r="S9" s="18">
        <v>6</v>
      </c>
      <c r="T9" s="18">
        <v>7</v>
      </c>
      <c r="U9" s="18">
        <v>8</v>
      </c>
      <c r="V9" s="18">
        <v>9</v>
      </c>
      <c r="W9" s="18">
        <v>10</v>
      </c>
      <c r="X9" s="18">
        <v>11</v>
      </c>
      <c r="Y9" s="18">
        <v>12</v>
      </c>
      <c r="Z9" s="130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30"/>
    </row>
    <row r="10" spans="1:53" x14ac:dyDescent="0.25">
      <c r="A10" s="18"/>
      <c r="B10" s="131">
        <v>1</v>
      </c>
      <c r="C10" s="33" t="s">
        <v>321</v>
      </c>
      <c r="D10" s="33" t="s">
        <v>23</v>
      </c>
      <c r="E10" s="33" t="s">
        <v>27</v>
      </c>
      <c r="F10" s="12" t="s">
        <v>84</v>
      </c>
      <c r="G10" s="132">
        <v>36913</v>
      </c>
      <c r="H10" s="133" t="s">
        <v>85</v>
      </c>
      <c r="I10" s="18"/>
      <c r="J10" s="34" t="s">
        <v>322</v>
      </c>
      <c r="K10" s="134">
        <v>11</v>
      </c>
      <c r="L10" s="18" t="s">
        <v>516</v>
      </c>
      <c r="M10" s="12">
        <f t="shared" ref="M10:M15" si="0">SUM(N10:Y10)</f>
        <v>79</v>
      </c>
      <c r="N10" s="18">
        <v>8</v>
      </c>
      <c r="O10" s="18">
        <v>4</v>
      </c>
      <c r="P10" s="18">
        <v>4</v>
      </c>
      <c r="Q10" s="18">
        <v>3</v>
      </c>
      <c r="R10" s="18">
        <v>5</v>
      </c>
      <c r="S10" s="18">
        <v>2</v>
      </c>
      <c r="T10" s="18">
        <v>2</v>
      </c>
      <c r="U10" s="18">
        <v>2</v>
      </c>
      <c r="V10" s="18">
        <v>7</v>
      </c>
      <c r="W10" s="18">
        <v>3</v>
      </c>
      <c r="X10" s="18">
        <v>9</v>
      </c>
      <c r="Y10" s="18">
        <v>30</v>
      </c>
      <c r="Z10" s="130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30"/>
    </row>
    <row r="11" spans="1:53" x14ac:dyDescent="0.25">
      <c r="A11" s="18"/>
      <c r="B11" s="131">
        <v>2</v>
      </c>
      <c r="C11" s="33" t="s">
        <v>321</v>
      </c>
      <c r="D11" s="33" t="s">
        <v>323</v>
      </c>
      <c r="E11" s="33" t="s">
        <v>27</v>
      </c>
      <c r="F11" s="12" t="s">
        <v>84</v>
      </c>
      <c r="G11" s="132">
        <v>36913</v>
      </c>
      <c r="H11" s="133" t="s">
        <v>85</v>
      </c>
      <c r="I11" s="18"/>
      <c r="J11" s="34" t="s">
        <v>322</v>
      </c>
      <c r="K11" s="134">
        <v>11</v>
      </c>
      <c r="L11" s="12" t="s">
        <v>517</v>
      </c>
      <c r="M11" s="12">
        <f t="shared" si="0"/>
        <v>74</v>
      </c>
      <c r="N11" s="18">
        <v>8</v>
      </c>
      <c r="O11" s="18">
        <v>4</v>
      </c>
      <c r="P11" s="18">
        <v>4</v>
      </c>
      <c r="Q11" s="18">
        <v>3</v>
      </c>
      <c r="R11" s="18">
        <v>4</v>
      </c>
      <c r="S11" s="18">
        <v>2</v>
      </c>
      <c r="T11" s="18">
        <v>1</v>
      </c>
      <c r="U11" s="18">
        <v>2</v>
      </c>
      <c r="V11" s="18">
        <v>5</v>
      </c>
      <c r="W11" s="18">
        <v>5</v>
      </c>
      <c r="X11" s="18">
        <v>9</v>
      </c>
      <c r="Y11" s="18">
        <v>27</v>
      </c>
      <c r="Z11" s="130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30"/>
    </row>
    <row r="12" spans="1:53" x14ac:dyDescent="0.25">
      <c r="A12" s="9"/>
      <c r="B12" s="131">
        <v>3</v>
      </c>
      <c r="C12" s="34" t="s">
        <v>324</v>
      </c>
      <c r="D12" s="34" t="s">
        <v>21</v>
      </c>
      <c r="E12" s="34" t="s">
        <v>22</v>
      </c>
      <c r="F12" s="12" t="s">
        <v>84</v>
      </c>
      <c r="G12" s="13">
        <v>36712</v>
      </c>
      <c r="H12" s="133" t="s">
        <v>85</v>
      </c>
      <c r="I12" s="12"/>
      <c r="J12" s="34" t="s">
        <v>325</v>
      </c>
      <c r="K12" s="135">
        <v>11</v>
      </c>
      <c r="L12" s="12" t="s">
        <v>517</v>
      </c>
      <c r="M12" s="12">
        <f t="shared" si="0"/>
        <v>71</v>
      </c>
      <c r="N12" s="18">
        <v>7</v>
      </c>
      <c r="O12" s="18">
        <v>2</v>
      </c>
      <c r="P12" s="18">
        <v>6</v>
      </c>
      <c r="Q12" s="18">
        <v>1</v>
      </c>
      <c r="R12" s="18">
        <v>5</v>
      </c>
      <c r="S12" s="18">
        <v>2</v>
      </c>
      <c r="T12" s="18">
        <v>2</v>
      </c>
      <c r="U12" s="18">
        <v>2</v>
      </c>
      <c r="V12" s="18">
        <v>5</v>
      </c>
      <c r="W12" s="18">
        <v>4</v>
      </c>
      <c r="X12" s="18">
        <v>10</v>
      </c>
      <c r="Y12" s="18">
        <v>25</v>
      </c>
      <c r="Z12" s="130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30"/>
    </row>
    <row r="13" spans="1:53" x14ac:dyDescent="0.25">
      <c r="A13" s="18"/>
      <c r="B13" s="131">
        <v>4</v>
      </c>
      <c r="C13" s="31" t="s">
        <v>326</v>
      </c>
      <c r="D13" s="32" t="s">
        <v>34</v>
      </c>
      <c r="E13" s="32" t="s">
        <v>327</v>
      </c>
      <c r="F13" s="12" t="s">
        <v>86</v>
      </c>
      <c r="G13" s="132">
        <v>36715</v>
      </c>
      <c r="H13" s="133" t="s">
        <v>85</v>
      </c>
      <c r="I13" s="18"/>
      <c r="J13" s="34" t="s">
        <v>274</v>
      </c>
      <c r="K13" s="134">
        <v>11</v>
      </c>
      <c r="L13" s="12" t="s">
        <v>517</v>
      </c>
      <c r="M13" s="12">
        <f t="shared" si="0"/>
        <v>70</v>
      </c>
      <c r="N13" s="18">
        <v>9</v>
      </c>
      <c r="O13" s="18">
        <v>4</v>
      </c>
      <c r="P13" s="18">
        <v>5</v>
      </c>
      <c r="Q13" s="18">
        <v>0</v>
      </c>
      <c r="R13" s="18">
        <v>5</v>
      </c>
      <c r="S13" s="18">
        <v>2</v>
      </c>
      <c r="T13" s="18">
        <v>1</v>
      </c>
      <c r="U13" s="18">
        <v>1</v>
      </c>
      <c r="V13" s="18">
        <v>7</v>
      </c>
      <c r="W13" s="18">
        <v>1</v>
      </c>
      <c r="X13" s="18">
        <v>10</v>
      </c>
      <c r="Y13" s="18">
        <v>25</v>
      </c>
      <c r="Z13" s="130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30"/>
    </row>
    <row r="14" spans="1:53" x14ac:dyDescent="0.25">
      <c r="A14" s="18"/>
      <c r="B14" s="131">
        <v>5</v>
      </c>
      <c r="C14" s="19" t="s">
        <v>328</v>
      </c>
      <c r="D14" s="19" t="s">
        <v>36</v>
      </c>
      <c r="E14" s="19" t="s">
        <v>38</v>
      </c>
      <c r="F14" s="12" t="s">
        <v>84</v>
      </c>
      <c r="G14" s="132">
        <v>36664</v>
      </c>
      <c r="H14" s="133" t="s">
        <v>85</v>
      </c>
      <c r="I14" s="18"/>
      <c r="J14" s="20" t="s">
        <v>329</v>
      </c>
      <c r="K14" s="134">
        <v>11</v>
      </c>
      <c r="L14" s="12" t="s">
        <v>517</v>
      </c>
      <c r="M14" s="12">
        <f t="shared" si="0"/>
        <v>69</v>
      </c>
      <c r="N14" s="18">
        <v>6</v>
      </c>
      <c r="O14" s="18">
        <v>4</v>
      </c>
      <c r="P14" s="18">
        <v>6</v>
      </c>
      <c r="Q14" s="18">
        <v>1</v>
      </c>
      <c r="R14" s="18">
        <v>5</v>
      </c>
      <c r="S14" s="18">
        <v>0</v>
      </c>
      <c r="T14" s="18">
        <v>2</v>
      </c>
      <c r="U14" s="18">
        <v>2</v>
      </c>
      <c r="V14" s="18">
        <v>2</v>
      </c>
      <c r="W14" s="18">
        <v>6</v>
      </c>
      <c r="X14" s="18">
        <v>8</v>
      </c>
      <c r="Y14" s="18">
        <v>27</v>
      </c>
      <c r="Z14" s="13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30"/>
    </row>
    <row r="15" spans="1:53" x14ac:dyDescent="0.25">
      <c r="A15" s="9"/>
      <c r="B15" s="131">
        <v>6</v>
      </c>
      <c r="C15" s="31" t="s">
        <v>330</v>
      </c>
      <c r="D15" s="34" t="s">
        <v>19</v>
      </c>
      <c r="E15" s="34" t="s">
        <v>20</v>
      </c>
      <c r="F15" s="12" t="s">
        <v>84</v>
      </c>
      <c r="G15" s="13">
        <v>36596</v>
      </c>
      <c r="H15" s="133" t="s">
        <v>85</v>
      </c>
      <c r="I15" s="12"/>
      <c r="J15" s="34" t="s">
        <v>325</v>
      </c>
      <c r="K15" s="133">
        <v>11</v>
      </c>
      <c r="L15" s="12" t="s">
        <v>517</v>
      </c>
      <c r="M15" s="12">
        <f t="shared" si="0"/>
        <v>67</v>
      </c>
      <c r="N15" s="18">
        <v>7</v>
      </c>
      <c r="O15" s="18">
        <v>4</v>
      </c>
      <c r="P15" s="18">
        <v>8</v>
      </c>
      <c r="Q15" s="18">
        <v>1</v>
      </c>
      <c r="R15" s="18">
        <v>4</v>
      </c>
      <c r="S15" s="18">
        <v>1</v>
      </c>
      <c r="T15" s="18">
        <v>1</v>
      </c>
      <c r="U15" s="18">
        <v>2</v>
      </c>
      <c r="V15" s="18">
        <v>7</v>
      </c>
      <c r="W15" s="18">
        <v>2</v>
      </c>
      <c r="X15" s="18">
        <v>10</v>
      </c>
      <c r="Y15" s="18">
        <v>20</v>
      </c>
      <c r="Z15" s="13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30"/>
    </row>
    <row r="16" spans="1:53" x14ac:dyDescent="0.25">
      <c r="A16" s="18"/>
      <c r="B16" s="131">
        <v>7</v>
      </c>
      <c r="C16" s="34" t="s">
        <v>340</v>
      </c>
      <c r="D16" s="34" t="s">
        <v>96</v>
      </c>
      <c r="E16" s="34" t="s">
        <v>20</v>
      </c>
      <c r="F16" s="12" t="s">
        <v>84</v>
      </c>
      <c r="G16" s="132">
        <v>36665</v>
      </c>
      <c r="H16" s="133" t="s">
        <v>85</v>
      </c>
      <c r="I16" s="18"/>
      <c r="J16" s="33" t="s">
        <v>341</v>
      </c>
      <c r="K16" s="134">
        <v>11</v>
      </c>
      <c r="L16" s="12" t="s">
        <v>517</v>
      </c>
      <c r="M16" s="12">
        <v>66</v>
      </c>
      <c r="N16" s="18">
        <v>5</v>
      </c>
      <c r="O16" s="18">
        <v>3</v>
      </c>
      <c r="P16" s="18">
        <v>4</v>
      </c>
      <c r="Q16" s="18">
        <v>0</v>
      </c>
      <c r="R16" s="18">
        <v>1</v>
      </c>
      <c r="S16" s="18">
        <v>1</v>
      </c>
      <c r="T16" s="18">
        <v>0</v>
      </c>
      <c r="U16" s="18">
        <v>1</v>
      </c>
      <c r="V16" s="18">
        <v>7</v>
      </c>
      <c r="W16" s="18">
        <v>3</v>
      </c>
      <c r="X16" s="18">
        <v>9</v>
      </c>
      <c r="Y16" s="18">
        <v>22</v>
      </c>
      <c r="Z16" s="130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30"/>
    </row>
    <row r="17" spans="1:53" x14ac:dyDescent="0.25">
      <c r="A17" s="18"/>
      <c r="B17" s="131">
        <v>8</v>
      </c>
      <c r="C17" s="31" t="s">
        <v>331</v>
      </c>
      <c r="D17" s="32" t="s">
        <v>332</v>
      </c>
      <c r="E17" s="32" t="s">
        <v>51</v>
      </c>
      <c r="F17" s="12" t="s">
        <v>86</v>
      </c>
      <c r="G17" s="132">
        <v>36733</v>
      </c>
      <c r="H17" s="133" t="s">
        <v>85</v>
      </c>
      <c r="I17" s="18"/>
      <c r="J17" s="34" t="s">
        <v>333</v>
      </c>
      <c r="K17" s="134">
        <v>11</v>
      </c>
      <c r="L17" s="12" t="s">
        <v>517</v>
      </c>
      <c r="M17" s="12">
        <f t="shared" ref="M17:M32" si="1">SUM(N17:Y17)</f>
        <v>65</v>
      </c>
      <c r="N17" s="18">
        <v>6</v>
      </c>
      <c r="O17" s="18">
        <v>3</v>
      </c>
      <c r="P17" s="18">
        <v>2</v>
      </c>
      <c r="Q17" s="18">
        <v>0</v>
      </c>
      <c r="R17" s="18">
        <v>1</v>
      </c>
      <c r="S17" s="18">
        <v>1</v>
      </c>
      <c r="T17" s="18">
        <v>1</v>
      </c>
      <c r="U17" s="18">
        <v>2</v>
      </c>
      <c r="V17" s="18">
        <v>7</v>
      </c>
      <c r="W17" s="18">
        <v>5</v>
      </c>
      <c r="X17" s="18">
        <v>7</v>
      </c>
      <c r="Y17" s="18">
        <v>30</v>
      </c>
      <c r="Z17" s="130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30"/>
    </row>
    <row r="18" spans="1:53" x14ac:dyDescent="0.25">
      <c r="A18" s="18"/>
      <c r="B18" s="131">
        <v>9</v>
      </c>
      <c r="C18" s="31" t="s">
        <v>334</v>
      </c>
      <c r="D18" s="32" t="s">
        <v>42</v>
      </c>
      <c r="E18" s="32" t="s">
        <v>335</v>
      </c>
      <c r="F18" s="12" t="s">
        <v>84</v>
      </c>
      <c r="G18" s="132">
        <v>36682</v>
      </c>
      <c r="H18" s="133" t="s">
        <v>85</v>
      </c>
      <c r="I18" s="18"/>
      <c r="J18" s="34" t="s">
        <v>333</v>
      </c>
      <c r="K18" s="134">
        <v>11</v>
      </c>
      <c r="L18" s="12" t="s">
        <v>517</v>
      </c>
      <c r="M18" s="12">
        <f t="shared" si="1"/>
        <v>65</v>
      </c>
      <c r="N18" s="18">
        <v>7</v>
      </c>
      <c r="O18" s="18">
        <v>3</v>
      </c>
      <c r="P18" s="18">
        <v>5</v>
      </c>
      <c r="Q18" s="18">
        <v>1</v>
      </c>
      <c r="R18" s="18">
        <v>2</v>
      </c>
      <c r="S18" s="18">
        <v>0</v>
      </c>
      <c r="T18" s="18">
        <v>1</v>
      </c>
      <c r="U18" s="18">
        <v>0</v>
      </c>
      <c r="V18" s="18">
        <v>5</v>
      </c>
      <c r="W18" s="18">
        <v>6</v>
      </c>
      <c r="X18" s="18">
        <v>5</v>
      </c>
      <c r="Y18" s="18">
        <v>30</v>
      </c>
      <c r="Z18" s="130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30"/>
    </row>
    <row r="19" spans="1:53" x14ac:dyDescent="0.25">
      <c r="A19" s="11"/>
      <c r="B19" s="131">
        <v>10</v>
      </c>
      <c r="C19" s="31" t="s">
        <v>336</v>
      </c>
      <c r="D19" s="31" t="s">
        <v>21</v>
      </c>
      <c r="E19" s="31" t="s">
        <v>337</v>
      </c>
      <c r="F19" s="12" t="s">
        <v>84</v>
      </c>
      <c r="G19" s="13">
        <v>36664</v>
      </c>
      <c r="H19" s="133" t="s">
        <v>85</v>
      </c>
      <c r="I19" s="12"/>
      <c r="J19" s="34" t="s">
        <v>338</v>
      </c>
      <c r="K19" s="136">
        <v>11</v>
      </c>
      <c r="L19" s="12" t="s">
        <v>517</v>
      </c>
      <c r="M19" s="12">
        <f t="shared" si="1"/>
        <v>62</v>
      </c>
      <c r="N19" s="18">
        <v>6</v>
      </c>
      <c r="O19" s="18">
        <v>4</v>
      </c>
      <c r="P19" s="18">
        <v>8</v>
      </c>
      <c r="Q19" s="18">
        <v>1</v>
      </c>
      <c r="R19" s="18">
        <v>1</v>
      </c>
      <c r="S19" s="18">
        <v>1</v>
      </c>
      <c r="T19" s="18">
        <v>1</v>
      </c>
      <c r="U19" s="18">
        <v>0</v>
      </c>
      <c r="V19" s="18">
        <v>7</v>
      </c>
      <c r="W19" s="18">
        <v>3</v>
      </c>
      <c r="X19" s="18">
        <v>10</v>
      </c>
      <c r="Y19" s="18">
        <v>20</v>
      </c>
      <c r="Z19" s="130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30"/>
    </row>
    <row r="20" spans="1:53" x14ac:dyDescent="0.25">
      <c r="A20" s="9"/>
      <c r="B20" s="131">
        <v>11</v>
      </c>
      <c r="C20" s="137" t="s">
        <v>339</v>
      </c>
      <c r="D20" s="138" t="s">
        <v>19</v>
      </c>
      <c r="E20" s="137" t="s">
        <v>91</v>
      </c>
      <c r="F20" s="12" t="s">
        <v>84</v>
      </c>
      <c r="G20" s="13">
        <v>36830</v>
      </c>
      <c r="H20" s="133" t="s">
        <v>85</v>
      </c>
      <c r="I20" s="12"/>
      <c r="J20" s="138" t="s">
        <v>298</v>
      </c>
      <c r="K20" s="133">
        <v>11</v>
      </c>
      <c r="L20" s="12" t="s">
        <v>517</v>
      </c>
      <c r="M20" s="12">
        <f t="shared" si="1"/>
        <v>59</v>
      </c>
      <c r="N20" s="18">
        <v>5</v>
      </c>
      <c r="O20" s="18">
        <v>3</v>
      </c>
      <c r="P20" s="18">
        <v>4</v>
      </c>
      <c r="Q20" s="18">
        <v>1</v>
      </c>
      <c r="R20" s="18">
        <v>1</v>
      </c>
      <c r="S20" s="18">
        <v>3</v>
      </c>
      <c r="T20" s="18">
        <v>0</v>
      </c>
      <c r="U20" s="18">
        <v>2</v>
      </c>
      <c r="V20" s="18">
        <v>7</v>
      </c>
      <c r="W20" s="18">
        <v>6</v>
      </c>
      <c r="X20" s="18">
        <v>10</v>
      </c>
      <c r="Y20" s="18">
        <v>17</v>
      </c>
      <c r="Z20" s="130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30"/>
    </row>
    <row r="21" spans="1:53" ht="12" customHeight="1" x14ac:dyDescent="0.25">
      <c r="A21" s="18"/>
      <c r="B21" s="131">
        <v>12</v>
      </c>
      <c r="C21" s="139" t="s">
        <v>342</v>
      </c>
      <c r="D21" s="139" t="s">
        <v>28</v>
      </c>
      <c r="E21" s="139" t="s">
        <v>343</v>
      </c>
      <c r="F21" s="140" t="s">
        <v>84</v>
      </c>
      <c r="G21" s="132">
        <v>36781</v>
      </c>
      <c r="H21" s="136" t="s">
        <v>85</v>
      </c>
      <c r="I21" s="18"/>
      <c r="J21" s="141" t="s">
        <v>344</v>
      </c>
      <c r="K21" s="134">
        <v>11</v>
      </c>
      <c r="L21" s="12" t="s">
        <v>517</v>
      </c>
      <c r="M21" s="12">
        <f t="shared" si="1"/>
        <v>56</v>
      </c>
      <c r="N21" s="18">
        <v>7</v>
      </c>
      <c r="O21" s="18">
        <v>4</v>
      </c>
      <c r="P21" s="18">
        <v>6</v>
      </c>
      <c r="Q21" s="18">
        <v>1</v>
      </c>
      <c r="R21" s="18">
        <v>2</v>
      </c>
      <c r="S21" s="18">
        <v>0</v>
      </c>
      <c r="T21" s="18">
        <v>1</v>
      </c>
      <c r="U21" s="18">
        <v>1</v>
      </c>
      <c r="V21" s="18">
        <v>5</v>
      </c>
      <c r="W21" s="18">
        <v>8</v>
      </c>
      <c r="X21" s="18">
        <v>6</v>
      </c>
      <c r="Y21" s="18">
        <v>15</v>
      </c>
      <c r="Z21" s="130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30"/>
    </row>
    <row r="22" spans="1:53" x14ac:dyDescent="0.25">
      <c r="A22" s="18"/>
      <c r="B22" s="131">
        <v>13</v>
      </c>
      <c r="C22" s="36" t="s">
        <v>345</v>
      </c>
      <c r="D22" s="36" t="s">
        <v>346</v>
      </c>
      <c r="E22" s="36" t="s">
        <v>347</v>
      </c>
      <c r="F22" s="12" t="s">
        <v>84</v>
      </c>
      <c r="G22" s="132">
        <v>36910</v>
      </c>
      <c r="H22" s="133" t="s">
        <v>85</v>
      </c>
      <c r="I22" s="18"/>
      <c r="J22" s="33" t="s">
        <v>348</v>
      </c>
      <c r="K22" s="134">
        <v>11</v>
      </c>
      <c r="L22" s="12" t="s">
        <v>517</v>
      </c>
      <c r="M22" s="12">
        <f t="shared" si="1"/>
        <v>52</v>
      </c>
      <c r="N22" s="18">
        <v>7</v>
      </c>
      <c r="O22" s="18">
        <v>2</v>
      </c>
      <c r="P22" s="18">
        <v>3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5</v>
      </c>
      <c r="W22" s="18">
        <v>5</v>
      </c>
      <c r="X22" s="18">
        <v>4</v>
      </c>
      <c r="Y22" s="18">
        <v>25</v>
      </c>
      <c r="Z22" s="130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30"/>
    </row>
    <row r="23" spans="1:53" x14ac:dyDescent="0.25">
      <c r="A23" s="9"/>
      <c r="B23" s="131">
        <v>14</v>
      </c>
      <c r="C23" s="142" t="s">
        <v>349</v>
      </c>
      <c r="D23" s="26" t="s">
        <v>88</v>
      </c>
      <c r="E23" s="26" t="s">
        <v>41</v>
      </c>
      <c r="F23" s="12" t="s">
        <v>84</v>
      </c>
      <c r="G23" s="13">
        <v>36713</v>
      </c>
      <c r="H23" s="133" t="s">
        <v>85</v>
      </c>
      <c r="I23" s="12"/>
      <c r="J23" s="26" t="s">
        <v>350</v>
      </c>
      <c r="K23" s="135">
        <v>11</v>
      </c>
      <c r="L23" s="12" t="s">
        <v>517</v>
      </c>
      <c r="M23" s="12">
        <f t="shared" si="1"/>
        <v>51</v>
      </c>
      <c r="N23" s="18">
        <v>5</v>
      </c>
      <c r="O23" s="18">
        <v>3</v>
      </c>
      <c r="P23" s="18">
        <v>2</v>
      </c>
      <c r="Q23" s="18">
        <v>0</v>
      </c>
      <c r="R23" s="18">
        <v>1</v>
      </c>
      <c r="S23" s="18">
        <v>0</v>
      </c>
      <c r="T23" s="18">
        <v>1</v>
      </c>
      <c r="U23" s="18">
        <v>2</v>
      </c>
      <c r="V23" s="18">
        <v>7</v>
      </c>
      <c r="W23" s="18">
        <v>3</v>
      </c>
      <c r="X23" s="18">
        <v>7</v>
      </c>
      <c r="Y23" s="18">
        <v>20</v>
      </c>
      <c r="Z23" s="130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30"/>
    </row>
    <row r="24" spans="1:53" x14ac:dyDescent="0.25">
      <c r="A24" s="18"/>
      <c r="B24" s="131">
        <v>15</v>
      </c>
      <c r="C24" s="31" t="s">
        <v>351</v>
      </c>
      <c r="D24" s="32" t="s">
        <v>24</v>
      </c>
      <c r="E24" s="32" t="s">
        <v>41</v>
      </c>
      <c r="F24" s="12" t="s">
        <v>84</v>
      </c>
      <c r="G24" s="132">
        <v>36599</v>
      </c>
      <c r="H24" s="133" t="s">
        <v>85</v>
      </c>
      <c r="I24" s="18"/>
      <c r="J24" s="34" t="s">
        <v>352</v>
      </c>
      <c r="K24" s="134">
        <v>11</v>
      </c>
      <c r="L24" s="18" t="s">
        <v>518</v>
      </c>
      <c r="M24" s="12">
        <f t="shared" si="1"/>
        <v>50</v>
      </c>
      <c r="N24" s="18">
        <v>5</v>
      </c>
      <c r="O24" s="18">
        <v>3</v>
      </c>
      <c r="P24" s="18">
        <v>2</v>
      </c>
      <c r="Q24" s="18">
        <v>2</v>
      </c>
      <c r="R24" s="18">
        <v>3</v>
      </c>
      <c r="S24" s="18">
        <v>1</v>
      </c>
      <c r="T24" s="18">
        <v>1</v>
      </c>
      <c r="U24" s="18">
        <v>1</v>
      </c>
      <c r="V24" s="18">
        <v>7</v>
      </c>
      <c r="W24" s="18">
        <v>3</v>
      </c>
      <c r="X24" s="18">
        <v>2</v>
      </c>
      <c r="Y24" s="18">
        <v>20</v>
      </c>
      <c r="Z24" s="130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30"/>
    </row>
    <row r="25" spans="1:53" x14ac:dyDescent="0.25">
      <c r="A25" s="18"/>
      <c r="B25" s="131">
        <v>16</v>
      </c>
      <c r="C25" s="34" t="s">
        <v>353</v>
      </c>
      <c r="D25" s="34" t="s">
        <v>80</v>
      </c>
      <c r="E25" s="34" t="s">
        <v>20</v>
      </c>
      <c r="F25" s="12" t="s">
        <v>84</v>
      </c>
      <c r="G25" s="132">
        <v>36701</v>
      </c>
      <c r="H25" s="133" t="s">
        <v>85</v>
      </c>
      <c r="I25" s="18"/>
      <c r="J25" s="34" t="s">
        <v>354</v>
      </c>
      <c r="K25" s="134">
        <v>11</v>
      </c>
      <c r="L25" s="18" t="s">
        <v>518</v>
      </c>
      <c r="M25" s="12">
        <f t="shared" si="1"/>
        <v>48</v>
      </c>
      <c r="N25" s="18">
        <v>6</v>
      </c>
      <c r="O25" s="18">
        <v>2</v>
      </c>
      <c r="P25" s="18">
        <v>2</v>
      </c>
      <c r="Q25" s="18">
        <v>1</v>
      </c>
      <c r="R25" s="18">
        <v>5</v>
      </c>
      <c r="S25" s="18">
        <v>1</v>
      </c>
      <c r="T25" s="18">
        <v>2</v>
      </c>
      <c r="U25" s="18">
        <v>1</v>
      </c>
      <c r="V25" s="18">
        <v>7</v>
      </c>
      <c r="W25" s="18">
        <v>2</v>
      </c>
      <c r="X25" s="18">
        <v>7</v>
      </c>
      <c r="Y25" s="18">
        <v>12</v>
      </c>
      <c r="Z25" s="130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30"/>
    </row>
    <row r="26" spans="1:53" x14ac:dyDescent="0.25">
      <c r="A26" s="9"/>
      <c r="B26" s="131">
        <v>17</v>
      </c>
      <c r="C26" s="143" t="s">
        <v>355</v>
      </c>
      <c r="D26" s="35" t="s">
        <v>40</v>
      </c>
      <c r="E26" s="35" t="s">
        <v>91</v>
      </c>
      <c r="F26" s="12" t="s">
        <v>84</v>
      </c>
      <c r="G26" s="13">
        <v>36858</v>
      </c>
      <c r="H26" s="133" t="s">
        <v>85</v>
      </c>
      <c r="I26" s="12"/>
      <c r="J26" s="35" t="s">
        <v>356</v>
      </c>
      <c r="K26" s="133">
        <v>11</v>
      </c>
      <c r="L26" s="18" t="s">
        <v>518</v>
      </c>
      <c r="M26" s="12">
        <f t="shared" si="1"/>
        <v>43</v>
      </c>
      <c r="N26" s="18">
        <v>8</v>
      </c>
      <c r="O26" s="18">
        <v>2</v>
      </c>
      <c r="P26" s="18">
        <v>6</v>
      </c>
      <c r="Q26" s="18">
        <v>1</v>
      </c>
      <c r="R26" s="18">
        <v>0</v>
      </c>
      <c r="S26" s="18">
        <v>1</v>
      </c>
      <c r="T26" s="18">
        <v>0</v>
      </c>
      <c r="U26" s="18">
        <v>1</v>
      </c>
      <c r="V26" s="18">
        <v>7</v>
      </c>
      <c r="W26" s="18">
        <v>2</v>
      </c>
      <c r="X26" s="18">
        <v>10</v>
      </c>
      <c r="Y26" s="18">
        <v>5</v>
      </c>
      <c r="Z26" s="130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30"/>
    </row>
    <row r="27" spans="1:53" x14ac:dyDescent="0.25">
      <c r="A27" s="18"/>
      <c r="B27" s="131">
        <v>18</v>
      </c>
      <c r="C27" s="28" t="s">
        <v>357</v>
      </c>
      <c r="D27" s="28" t="s">
        <v>21</v>
      </c>
      <c r="E27" s="28" t="s">
        <v>33</v>
      </c>
      <c r="F27" s="12" t="s">
        <v>84</v>
      </c>
      <c r="G27" s="132">
        <v>36651</v>
      </c>
      <c r="H27" s="133" t="s">
        <v>85</v>
      </c>
      <c r="I27" s="18"/>
      <c r="J27" s="28" t="s">
        <v>341</v>
      </c>
      <c r="K27" s="134">
        <v>11</v>
      </c>
      <c r="L27" s="18" t="s">
        <v>518</v>
      </c>
      <c r="M27" s="12">
        <f t="shared" si="1"/>
        <v>43</v>
      </c>
      <c r="N27" s="18">
        <v>5</v>
      </c>
      <c r="O27" s="18">
        <v>4</v>
      </c>
      <c r="P27" s="18">
        <v>2</v>
      </c>
      <c r="Q27" s="18">
        <v>0</v>
      </c>
      <c r="R27" s="18">
        <v>5</v>
      </c>
      <c r="S27" s="18">
        <v>2</v>
      </c>
      <c r="T27" s="18">
        <v>1</v>
      </c>
      <c r="U27" s="18">
        <v>2</v>
      </c>
      <c r="V27" s="18">
        <v>5</v>
      </c>
      <c r="W27" s="18">
        <v>0</v>
      </c>
      <c r="X27" s="18">
        <v>7</v>
      </c>
      <c r="Y27" s="18">
        <v>10</v>
      </c>
      <c r="Z27" s="130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30"/>
    </row>
    <row r="28" spans="1:53" x14ac:dyDescent="0.25">
      <c r="A28" s="18"/>
      <c r="B28" s="131">
        <v>19</v>
      </c>
      <c r="C28" s="34" t="s">
        <v>358</v>
      </c>
      <c r="D28" s="34" t="s">
        <v>26</v>
      </c>
      <c r="E28" s="34" t="s">
        <v>359</v>
      </c>
      <c r="F28" s="12" t="s">
        <v>84</v>
      </c>
      <c r="G28" s="132">
        <v>36674</v>
      </c>
      <c r="H28" s="133" t="s">
        <v>85</v>
      </c>
      <c r="I28" s="18"/>
      <c r="J28" s="34" t="s">
        <v>360</v>
      </c>
      <c r="K28" s="134">
        <v>11</v>
      </c>
      <c r="L28" s="18" t="s">
        <v>518</v>
      </c>
      <c r="M28" s="12">
        <f t="shared" si="1"/>
        <v>42</v>
      </c>
      <c r="N28" s="18">
        <v>6</v>
      </c>
      <c r="O28" s="18">
        <v>2</v>
      </c>
      <c r="P28" s="18">
        <v>6</v>
      </c>
      <c r="Q28" s="18">
        <v>0</v>
      </c>
      <c r="R28" s="18">
        <v>2</v>
      </c>
      <c r="S28" s="18">
        <v>2</v>
      </c>
      <c r="T28" s="18">
        <v>2</v>
      </c>
      <c r="U28" s="18">
        <v>2</v>
      </c>
      <c r="V28" s="18">
        <v>6</v>
      </c>
      <c r="W28" s="18">
        <v>4</v>
      </c>
      <c r="X28" s="18">
        <v>10</v>
      </c>
      <c r="Y28" s="18">
        <v>0</v>
      </c>
      <c r="Z28" s="130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30"/>
    </row>
    <row r="29" spans="1:53" x14ac:dyDescent="0.25">
      <c r="A29" s="9"/>
      <c r="B29" s="131">
        <v>20</v>
      </c>
      <c r="C29" s="138" t="s">
        <v>361</v>
      </c>
      <c r="D29" s="138" t="s">
        <v>362</v>
      </c>
      <c r="E29" s="138" t="s">
        <v>29</v>
      </c>
      <c r="F29" s="12" t="s">
        <v>84</v>
      </c>
      <c r="G29" s="13">
        <v>36670</v>
      </c>
      <c r="H29" s="133" t="s">
        <v>85</v>
      </c>
      <c r="I29" s="12"/>
      <c r="J29" s="138" t="s">
        <v>300</v>
      </c>
      <c r="K29" s="133">
        <v>11</v>
      </c>
      <c r="L29" s="18" t="s">
        <v>518</v>
      </c>
      <c r="M29" s="12">
        <f t="shared" si="1"/>
        <v>41</v>
      </c>
      <c r="N29" s="18">
        <v>6</v>
      </c>
      <c r="O29" s="18">
        <v>3</v>
      </c>
      <c r="P29" s="18">
        <v>4</v>
      </c>
      <c r="Q29" s="18">
        <v>2</v>
      </c>
      <c r="R29" s="18">
        <v>1</v>
      </c>
      <c r="S29" s="18">
        <v>3</v>
      </c>
      <c r="T29" s="18">
        <v>2</v>
      </c>
      <c r="U29" s="18">
        <v>0</v>
      </c>
      <c r="V29" s="18">
        <v>5</v>
      </c>
      <c r="W29" s="18">
        <v>5</v>
      </c>
      <c r="X29" s="18">
        <v>10</v>
      </c>
      <c r="Y29" s="18">
        <v>0</v>
      </c>
      <c r="Z29" s="130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44"/>
    </row>
    <row r="30" spans="1:53" ht="15.75" x14ac:dyDescent="0.25">
      <c r="A30" s="18"/>
      <c r="B30" s="131">
        <v>21</v>
      </c>
      <c r="C30" s="29" t="s">
        <v>363</v>
      </c>
      <c r="D30" s="30" t="s">
        <v>34</v>
      </c>
      <c r="E30" s="30" t="s">
        <v>364</v>
      </c>
      <c r="F30" s="12" t="s">
        <v>86</v>
      </c>
      <c r="G30" s="132">
        <v>36772</v>
      </c>
      <c r="H30" s="133" t="s">
        <v>85</v>
      </c>
      <c r="I30" s="18"/>
      <c r="J30" s="34" t="s">
        <v>333</v>
      </c>
      <c r="K30" s="134">
        <v>11</v>
      </c>
      <c r="L30" s="18" t="s">
        <v>518</v>
      </c>
      <c r="M30" s="12">
        <f t="shared" si="1"/>
        <v>41</v>
      </c>
      <c r="N30" s="18">
        <v>10</v>
      </c>
      <c r="O30" s="18">
        <v>4</v>
      </c>
      <c r="P30" s="18">
        <v>5</v>
      </c>
      <c r="Q30" s="18">
        <v>2</v>
      </c>
      <c r="R30" s="18">
        <v>5</v>
      </c>
      <c r="S30" s="18">
        <v>1</v>
      </c>
      <c r="T30" s="18">
        <v>0</v>
      </c>
      <c r="U30" s="18">
        <v>2</v>
      </c>
      <c r="V30" s="18">
        <v>0</v>
      </c>
      <c r="W30" s="18">
        <v>3</v>
      </c>
      <c r="X30" s="18">
        <v>9</v>
      </c>
      <c r="Y30" s="18">
        <v>0</v>
      </c>
      <c r="Z30" s="130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30"/>
    </row>
    <row r="31" spans="1:53" x14ac:dyDescent="0.25">
      <c r="A31" s="88"/>
      <c r="B31" s="131">
        <v>22</v>
      </c>
      <c r="C31" s="195" t="s">
        <v>365</v>
      </c>
      <c r="D31" s="195" t="s">
        <v>94</v>
      </c>
      <c r="E31" s="195" t="s">
        <v>95</v>
      </c>
      <c r="F31" s="146" t="s">
        <v>86</v>
      </c>
      <c r="G31" s="145"/>
      <c r="H31" s="133" t="s">
        <v>85</v>
      </c>
      <c r="I31" s="18"/>
      <c r="J31" s="33" t="s">
        <v>366</v>
      </c>
      <c r="K31" s="134">
        <v>11</v>
      </c>
      <c r="L31" s="18" t="s">
        <v>518</v>
      </c>
      <c r="M31" s="12">
        <f t="shared" si="1"/>
        <v>41</v>
      </c>
      <c r="N31" s="18">
        <v>7</v>
      </c>
      <c r="O31" s="18">
        <v>3</v>
      </c>
      <c r="P31" s="18">
        <v>8</v>
      </c>
      <c r="Q31" s="18">
        <v>1</v>
      </c>
      <c r="R31" s="18">
        <v>5</v>
      </c>
      <c r="S31" s="18">
        <v>1</v>
      </c>
      <c r="T31" s="18">
        <v>2</v>
      </c>
      <c r="U31" s="18">
        <v>0</v>
      </c>
      <c r="V31" s="18">
        <v>1</v>
      </c>
      <c r="W31" s="18">
        <v>3</v>
      </c>
      <c r="X31" s="18">
        <v>10</v>
      </c>
      <c r="Y31" s="18">
        <v>0</v>
      </c>
      <c r="Z31" s="130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30"/>
    </row>
    <row r="32" spans="1:53" x14ac:dyDescent="0.25">
      <c r="A32" s="11"/>
      <c r="B32" s="131">
        <v>23</v>
      </c>
      <c r="C32" s="34" t="s">
        <v>367</v>
      </c>
      <c r="D32" s="34" t="s">
        <v>46</v>
      </c>
      <c r="E32" s="34" t="s">
        <v>25</v>
      </c>
      <c r="F32" s="12" t="s">
        <v>84</v>
      </c>
      <c r="G32" s="16">
        <v>36543</v>
      </c>
      <c r="H32" s="133" t="s">
        <v>85</v>
      </c>
      <c r="I32" s="12"/>
      <c r="J32" s="34" t="s">
        <v>368</v>
      </c>
      <c r="K32" s="134">
        <v>11</v>
      </c>
      <c r="L32" s="18" t="s">
        <v>518</v>
      </c>
      <c r="M32" s="12">
        <f t="shared" si="1"/>
        <v>40</v>
      </c>
      <c r="N32" s="18">
        <v>3</v>
      </c>
      <c r="O32" s="18">
        <v>2</v>
      </c>
      <c r="P32" s="18">
        <v>3</v>
      </c>
      <c r="Q32" s="18">
        <v>1</v>
      </c>
      <c r="R32" s="18">
        <v>1</v>
      </c>
      <c r="S32" s="18">
        <v>0</v>
      </c>
      <c r="T32" s="18">
        <v>2</v>
      </c>
      <c r="U32" s="18">
        <v>2</v>
      </c>
      <c r="V32" s="18">
        <v>3</v>
      </c>
      <c r="W32" s="18">
        <v>5</v>
      </c>
      <c r="X32" s="18">
        <v>6</v>
      </c>
      <c r="Y32" s="18">
        <v>12</v>
      </c>
      <c r="Z32" s="130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30"/>
    </row>
    <row r="33" spans="1:53" x14ac:dyDescent="0.25">
      <c r="A33" s="18"/>
      <c r="B33" s="131">
        <v>24</v>
      </c>
      <c r="C33" s="18" t="s">
        <v>513</v>
      </c>
      <c r="D33" s="18" t="s">
        <v>174</v>
      </c>
      <c r="E33" s="18" t="s">
        <v>44</v>
      </c>
      <c r="F33" s="18"/>
      <c r="G33" s="131"/>
      <c r="H33" s="18"/>
      <c r="I33" s="18"/>
      <c r="J33" s="18" t="s">
        <v>344</v>
      </c>
      <c r="K33" s="196">
        <v>11</v>
      </c>
      <c r="L33" s="18" t="s">
        <v>518</v>
      </c>
      <c r="M33" s="22">
        <v>39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30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30"/>
    </row>
    <row r="34" spans="1:53" ht="45" x14ac:dyDescent="0.25">
      <c r="A34" s="18"/>
      <c r="B34" s="131">
        <v>25</v>
      </c>
      <c r="C34" s="34" t="s">
        <v>369</v>
      </c>
      <c r="D34" s="34" t="s">
        <v>26</v>
      </c>
      <c r="E34" s="34" t="s">
        <v>41</v>
      </c>
      <c r="F34" s="12" t="s">
        <v>84</v>
      </c>
      <c r="G34" s="132">
        <v>36810</v>
      </c>
      <c r="H34" s="133" t="s">
        <v>85</v>
      </c>
      <c r="I34" s="18"/>
      <c r="J34" s="31" t="s">
        <v>370</v>
      </c>
      <c r="K34" s="134">
        <v>11</v>
      </c>
      <c r="L34" s="18" t="s">
        <v>518</v>
      </c>
      <c r="M34" s="12">
        <f>SUM(N34:Y34)</f>
        <v>38</v>
      </c>
      <c r="N34" s="18">
        <v>5</v>
      </c>
      <c r="O34" s="18">
        <v>3</v>
      </c>
      <c r="P34" s="18">
        <v>3</v>
      </c>
      <c r="Q34" s="18">
        <v>2</v>
      </c>
      <c r="R34" s="18">
        <v>1</v>
      </c>
      <c r="S34" s="18">
        <v>2</v>
      </c>
      <c r="T34" s="18">
        <v>1</v>
      </c>
      <c r="U34" s="18">
        <v>1</v>
      </c>
      <c r="V34" s="18">
        <v>2</v>
      </c>
      <c r="W34" s="18">
        <v>4</v>
      </c>
      <c r="X34" s="18">
        <v>9</v>
      </c>
      <c r="Y34" s="18">
        <v>5</v>
      </c>
      <c r="Z34" s="130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46"/>
    </row>
    <row r="35" spans="1:53" x14ac:dyDescent="0.25">
      <c r="A35" s="18"/>
      <c r="B35" s="131">
        <v>26</v>
      </c>
      <c r="C35" s="18" t="s">
        <v>512</v>
      </c>
      <c r="D35" s="18" t="s">
        <v>28</v>
      </c>
      <c r="E35" s="18" t="s">
        <v>25</v>
      </c>
      <c r="F35" s="18"/>
      <c r="G35" s="131"/>
      <c r="H35" s="18"/>
      <c r="I35" s="18"/>
      <c r="J35" s="18" t="s">
        <v>344</v>
      </c>
      <c r="K35" s="196">
        <v>11</v>
      </c>
      <c r="L35" s="18" t="s">
        <v>518</v>
      </c>
      <c r="M35" s="22">
        <v>38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30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3" x14ac:dyDescent="0.25">
      <c r="A36" s="11"/>
      <c r="B36" s="131">
        <v>27</v>
      </c>
      <c r="C36" s="31" t="s">
        <v>371</v>
      </c>
      <c r="D36" s="31" t="s">
        <v>362</v>
      </c>
      <c r="E36" s="34" t="s">
        <v>347</v>
      </c>
      <c r="F36" s="12" t="s">
        <v>84</v>
      </c>
      <c r="G36" s="13">
        <v>36657</v>
      </c>
      <c r="H36" s="133" t="s">
        <v>85</v>
      </c>
      <c r="I36" s="12"/>
      <c r="J36" s="34" t="s">
        <v>372</v>
      </c>
      <c r="K36" s="134">
        <v>11</v>
      </c>
      <c r="L36" s="18" t="s">
        <v>518</v>
      </c>
      <c r="M36" s="12">
        <f t="shared" ref="M36:M60" si="2">SUM(N36:Y36)</f>
        <v>37</v>
      </c>
      <c r="N36" s="18">
        <v>8</v>
      </c>
      <c r="O36" s="18">
        <v>3</v>
      </c>
      <c r="P36" s="18">
        <v>5</v>
      </c>
      <c r="Q36" s="18">
        <v>2</v>
      </c>
      <c r="R36" s="18">
        <v>1</v>
      </c>
      <c r="S36" s="18">
        <v>2</v>
      </c>
      <c r="T36" s="18">
        <v>0</v>
      </c>
      <c r="U36" s="18">
        <v>2</v>
      </c>
      <c r="V36" s="18">
        <v>2</v>
      </c>
      <c r="W36" s="18">
        <v>2</v>
      </c>
      <c r="X36" s="18">
        <v>10</v>
      </c>
      <c r="Y36" s="18">
        <v>0</v>
      </c>
      <c r="Z36" s="130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46"/>
    </row>
    <row r="37" spans="1:53" x14ac:dyDescent="0.25">
      <c r="A37" s="11"/>
      <c r="B37" s="131">
        <v>28</v>
      </c>
      <c r="C37" s="34" t="s">
        <v>373</v>
      </c>
      <c r="D37" s="34" t="s">
        <v>90</v>
      </c>
      <c r="E37" s="34" t="s">
        <v>62</v>
      </c>
      <c r="F37" s="12" t="s">
        <v>84</v>
      </c>
      <c r="G37" s="17">
        <v>36859</v>
      </c>
      <c r="H37" s="133" t="s">
        <v>85</v>
      </c>
      <c r="I37" s="15"/>
      <c r="J37" s="34" t="s">
        <v>338</v>
      </c>
      <c r="K37" s="134">
        <v>11</v>
      </c>
      <c r="L37" s="18" t="s">
        <v>518</v>
      </c>
      <c r="M37" s="12">
        <f t="shared" si="2"/>
        <v>37</v>
      </c>
      <c r="N37" s="18">
        <v>4</v>
      </c>
      <c r="O37" s="18">
        <v>4</v>
      </c>
      <c r="P37" s="18">
        <v>3</v>
      </c>
      <c r="Q37" s="18">
        <v>1</v>
      </c>
      <c r="R37" s="18">
        <v>2</v>
      </c>
      <c r="S37" s="18">
        <v>1</v>
      </c>
      <c r="T37" s="18">
        <v>0</v>
      </c>
      <c r="U37" s="18">
        <v>2</v>
      </c>
      <c r="V37" s="18">
        <v>5</v>
      </c>
      <c r="W37" s="18">
        <v>1</v>
      </c>
      <c r="X37" s="18">
        <v>9</v>
      </c>
      <c r="Y37" s="18">
        <v>5</v>
      </c>
      <c r="Z37" s="130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46"/>
    </row>
    <row r="38" spans="1:53" x14ac:dyDescent="0.25">
      <c r="A38" s="9"/>
      <c r="B38" s="131">
        <v>29</v>
      </c>
      <c r="C38" s="143" t="s">
        <v>374</v>
      </c>
      <c r="D38" s="35" t="s">
        <v>80</v>
      </c>
      <c r="E38" s="35" t="s">
        <v>25</v>
      </c>
      <c r="F38" s="12" t="s">
        <v>84</v>
      </c>
      <c r="G38" s="13">
        <v>36619</v>
      </c>
      <c r="H38" s="133" t="s">
        <v>85</v>
      </c>
      <c r="I38" s="12"/>
      <c r="J38" s="35" t="s">
        <v>356</v>
      </c>
      <c r="K38" s="135">
        <v>11</v>
      </c>
      <c r="L38" s="18" t="s">
        <v>518</v>
      </c>
      <c r="M38" s="12">
        <f t="shared" si="2"/>
        <v>37</v>
      </c>
      <c r="N38" s="18">
        <v>2</v>
      </c>
      <c r="O38" s="18">
        <v>3</v>
      </c>
      <c r="P38" s="18">
        <v>4</v>
      </c>
      <c r="Q38" s="18">
        <v>1</v>
      </c>
      <c r="R38" s="18">
        <v>2</v>
      </c>
      <c r="S38" s="18">
        <v>1</v>
      </c>
      <c r="T38" s="18">
        <v>0</v>
      </c>
      <c r="U38" s="18">
        <v>0</v>
      </c>
      <c r="V38" s="18">
        <v>0</v>
      </c>
      <c r="W38" s="18">
        <v>3</v>
      </c>
      <c r="X38" s="18">
        <v>6</v>
      </c>
      <c r="Y38" s="18">
        <v>15</v>
      </c>
      <c r="Z38" s="130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46"/>
    </row>
    <row r="39" spans="1:53" x14ac:dyDescent="0.25">
      <c r="A39" s="18"/>
      <c r="B39" s="131">
        <v>30</v>
      </c>
      <c r="C39" s="36" t="s">
        <v>375</v>
      </c>
      <c r="D39" s="36" t="s">
        <v>362</v>
      </c>
      <c r="E39" s="36" t="s">
        <v>29</v>
      </c>
      <c r="F39" s="12" t="s">
        <v>84</v>
      </c>
      <c r="G39" s="132">
        <v>36635</v>
      </c>
      <c r="H39" s="133" t="s">
        <v>85</v>
      </c>
      <c r="I39" s="18"/>
      <c r="J39" s="34" t="s">
        <v>376</v>
      </c>
      <c r="K39" s="134">
        <v>11</v>
      </c>
      <c r="L39" s="18" t="s">
        <v>518</v>
      </c>
      <c r="M39" s="12">
        <f t="shared" si="2"/>
        <v>37</v>
      </c>
      <c r="N39" s="18">
        <v>6</v>
      </c>
      <c r="O39" s="18">
        <v>2</v>
      </c>
      <c r="P39" s="18">
        <v>0</v>
      </c>
      <c r="Q39" s="18">
        <v>1</v>
      </c>
      <c r="R39" s="18">
        <v>0</v>
      </c>
      <c r="S39" s="18">
        <v>0</v>
      </c>
      <c r="T39" s="18">
        <v>7</v>
      </c>
      <c r="U39" s="18">
        <v>0</v>
      </c>
      <c r="V39" s="18">
        <v>2</v>
      </c>
      <c r="W39" s="18">
        <v>2</v>
      </c>
      <c r="X39" s="18">
        <v>7</v>
      </c>
      <c r="Y39" s="18">
        <v>10</v>
      </c>
      <c r="Z39" s="130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</row>
    <row r="40" spans="1:53" x14ac:dyDescent="0.25">
      <c r="A40" s="9"/>
      <c r="B40" s="131">
        <v>31</v>
      </c>
      <c r="C40" s="34" t="s">
        <v>377</v>
      </c>
      <c r="D40" s="34" t="s">
        <v>50</v>
      </c>
      <c r="E40" s="34" t="s">
        <v>41</v>
      </c>
      <c r="F40" s="12" t="s">
        <v>84</v>
      </c>
      <c r="G40" s="13">
        <v>36851</v>
      </c>
      <c r="H40" s="147" t="s">
        <v>85</v>
      </c>
      <c r="I40" s="12"/>
      <c r="J40" s="34" t="s">
        <v>338</v>
      </c>
      <c r="K40" s="148">
        <v>11</v>
      </c>
      <c r="L40" s="18" t="s">
        <v>518</v>
      </c>
      <c r="M40" s="12">
        <f t="shared" si="2"/>
        <v>36</v>
      </c>
      <c r="N40" s="18">
        <v>4</v>
      </c>
      <c r="O40" s="18">
        <v>3</v>
      </c>
      <c r="P40" s="18">
        <v>0</v>
      </c>
      <c r="Q40" s="18">
        <v>2</v>
      </c>
      <c r="R40" s="18">
        <v>0</v>
      </c>
      <c r="S40" s="18">
        <v>1</v>
      </c>
      <c r="T40" s="18">
        <v>2</v>
      </c>
      <c r="U40" s="18">
        <v>2</v>
      </c>
      <c r="V40" s="18">
        <v>7</v>
      </c>
      <c r="W40" s="18">
        <v>5</v>
      </c>
      <c r="X40" s="18">
        <v>10</v>
      </c>
      <c r="Y40" s="18">
        <v>0</v>
      </c>
      <c r="Z40" s="130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46"/>
    </row>
    <row r="41" spans="1:53" x14ac:dyDescent="0.25">
      <c r="A41" s="11"/>
      <c r="B41" s="131">
        <v>32</v>
      </c>
      <c r="C41" s="33" t="s">
        <v>378</v>
      </c>
      <c r="D41" s="33" t="s">
        <v>379</v>
      </c>
      <c r="E41" s="33" t="s">
        <v>380</v>
      </c>
      <c r="F41" s="12" t="s">
        <v>86</v>
      </c>
      <c r="G41" s="16">
        <v>36770</v>
      </c>
      <c r="H41" s="133" t="s">
        <v>85</v>
      </c>
      <c r="I41" s="12"/>
      <c r="J41" s="33" t="s">
        <v>381</v>
      </c>
      <c r="K41" s="134">
        <v>11</v>
      </c>
      <c r="L41" s="18" t="s">
        <v>518</v>
      </c>
      <c r="M41" s="12">
        <f t="shared" si="2"/>
        <v>36</v>
      </c>
      <c r="N41" s="18">
        <v>7</v>
      </c>
      <c r="O41" s="18">
        <v>1</v>
      </c>
      <c r="P41" s="18">
        <v>4</v>
      </c>
      <c r="Q41" s="18">
        <v>1</v>
      </c>
      <c r="R41" s="18">
        <v>0</v>
      </c>
      <c r="S41" s="18">
        <v>1</v>
      </c>
      <c r="T41" s="18">
        <v>1</v>
      </c>
      <c r="U41" s="18">
        <v>1</v>
      </c>
      <c r="V41" s="18">
        <v>6</v>
      </c>
      <c r="W41" s="18">
        <v>5</v>
      </c>
      <c r="X41" s="18">
        <v>6</v>
      </c>
      <c r="Y41" s="18">
        <v>3</v>
      </c>
      <c r="Z41" s="130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46"/>
    </row>
    <row r="42" spans="1:53" x14ac:dyDescent="0.25">
      <c r="A42" s="18"/>
      <c r="B42" s="131">
        <v>33</v>
      </c>
      <c r="C42" s="33" t="s">
        <v>382</v>
      </c>
      <c r="D42" s="33" t="s">
        <v>32</v>
      </c>
      <c r="E42" s="33" t="s">
        <v>33</v>
      </c>
      <c r="F42" s="12" t="s">
        <v>84</v>
      </c>
      <c r="G42" s="132">
        <v>36717</v>
      </c>
      <c r="H42" s="133" t="s">
        <v>85</v>
      </c>
      <c r="I42" s="18"/>
      <c r="J42" s="34" t="s">
        <v>383</v>
      </c>
      <c r="K42" s="134">
        <v>11</v>
      </c>
      <c r="L42" s="18" t="s">
        <v>518</v>
      </c>
      <c r="M42" s="12">
        <f t="shared" si="2"/>
        <v>36</v>
      </c>
      <c r="N42" s="18">
        <v>7</v>
      </c>
      <c r="O42" s="18">
        <v>2</v>
      </c>
      <c r="P42" s="18">
        <v>4</v>
      </c>
      <c r="Q42" s="18">
        <v>1</v>
      </c>
      <c r="R42" s="18">
        <v>0</v>
      </c>
      <c r="S42" s="18">
        <v>0</v>
      </c>
      <c r="T42" s="18">
        <v>2</v>
      </c>
      <c r="U42" s="18">
        <v>2</v>
      </c>
      <c r="V42" s="18">
        <v>6</v>
      </c>
      <c r="W42" s="18">
        <v>3</v>
      </c>
      <c r="X42" s="18">
        <v>9</v>
      </c>
      <c r="Y42" s="18">
        <v>0</v>
      </c>
      <c r="Z42" s="130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3" x14ac:dyDescent="0.25">
      <c r="A43" s="18"/>
      <c r="B43" s="131">
        <v>34</v>
      </c>
      <c r="C43" s="33" t="s">
        <v>384</v>
      </c>
      <c r="D43" s="33" t="s">
        <v>93</v>
      </c>
      <c r="E43" s="33" t="s">
        <v>29</v>
      </c>
      <c r="F43" s="12" t="s">
        <v>84</v>
      </c>
      <c r="G43" s="132">
        <v>36783</v>
      </c>
      <c r="H43" s="133" t="s">
        <v>85</v>
      </c>
      <c r="I43" s="18"/>
      <c r="J43" s="33" t="s">
        <v>385</v>
      </c>
      <c r="K43" s="134">
        <v>11</v>
      </c>
      <c r="L43" s="18" t="s">
        <v>518</v>
      </c>
      <c r="M43" s="12">
        <f t="shared" si="2"/>
        <v>34</v>
      </c>
      <c r="N43" s="18">
        <v>5</v>
      </c>
      <c r="O43" s="18">
        <v>0</v>
      </c>
      <c r="P43" s="18">
        <v>2</v>
      </c>
      <c r="Q43" s="18">
        <v>0</v>
      </c>
      <c r="R43" s="18">
        <v>1</v>
      </c>
      <c r="S43" s="18">
        <v>1</v>
      </c>
      <c r="T43" s="18">
        <v>0</v>
      </c>
      <c r="U43" s="18">
        <v>0</v>
      </c>
      <c r="V43" s="18">
        <v>5</v>
      </c>
      <c r="W43" s="18">
        <v>2</v>
      </c>
      <c r="X43" s="18">
        <v>6</v>
      </c>
      <c r="Y43" s="18">
        <v>12</v>
      </c>
      <c r="Z43" s="130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3" x14ac:dyDescent="0.25">
      <c r="A44" s="18"/>
      <c r="B44" s="131">
        <v>35</v>
      </c>
      <c r="C44" s="33" t="s">
        <v>386</v>
      </c>
      <c r="D44" s="33" t="s">
        <v>387</v>
      </c>
      <c r="E44" s="33" t="s">
        <v>388</v>
      </c>
      <c r="F44" s="12" t="s">
        <v>86</v>
      </c>
      <c r="G44" s="132">
        <v>36624</v>
      </c>
      <c r="H44" s="133" t="s">
        <v>85</v>
      </c>
      <c r="I44" s="18"/>
      <c r="J44" s="33" t="s">
        <v>341</v>
      </c>
      <c r="K44" s="134">
        <v>11</v>
      </c>
      <c r="L44" s="18" t="s">
        <v>518</v>
      </c>
      <c r="M44" s="12">
        <f t="shared" si="2"/>
        <v>34</v>
      </c>
      <c r="N44" s="18">
        <v>5</v>
      </c>
      <c r="O44" s="18">
        <v>3</v>
      </c>
      <c r="P44" s="18">
        <v>3</v>
      </c>
      <c r="Q44" s="18">
        <v>1</v>
      </c>
      <c r="R44" s="18">
        <v>1</v>
      </c>
      <c r="S44" s="18">
        <v>1</v>
      </c>
      <c r="T44" s="18">
        <v>0</v>
      </c>
      <c r="U44" s="18">
        <v>2</v>
      </c>
      <c r="V44" s="18">
        <v>7</v>
      </c>
      <c r="W44" s="18">
        <v>2</v>
      </c>
      <c r="X44" s="18">
        <v>9</v>
      </c>
      <c r="Y44" s="18">
        <v>0</v>
      </c>
      <c r="Z44" s="130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3" x14ac:dyDescent="0.25">
      <c r="A45" s="9"/>
      <c r="B45" s="131">
        <v>36</v>
      </c>
      <c r="C45" s="28" t="s">
        <v>389</v>
      </c>
      <c r="D45" s="28" t="s">
        <v>362</v>
      </c>
      <c r="E45" s="28" t="s">
        <v>55</v>
      </c>
      <c r="F45" s="12" t="s">
        <v>84</v>
      </c>
      <c r="G45" s="13">
        <v>36752</v>
      </c>
      <c r="H45" s="133" t="s">
        <v>85</v>
      </c>
      <c r="I45" s="12"/>
      <c r="J45" s="28" t="s">
        <v>370</v>
      </c>
      <c r="K45" s="135">
        <v>11</v>
      </c>
      <c r="L45" s="18" t="s">
        <v>518</v>
      </c>
      <c r="M45" s="12">
        <f t="shared" si="2"/>
        <v>33</v>
      </c>
      <c r="N45" s="18">
        <v>6</v>
      </c>
      <c r="O45" s="18">
        <v>3</v>
      </c>
      <c r="P45" s="18">
        <v>2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5</v>
      </c>
      <c r="W45" s="18">
        <v>3</v>
      </c>
      <c r="X45" s="18">
        <v>7</v>
      </c>
      <c r="Y45" s="18">
        <v>7</v>
      </c>
      <c r="Z45" s="130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46"/>
    </row>
    <row r="46" spans="1:53" x14ac:dyDescent="0.25">
      <c r="A46" s="18"/>
      <c r="B46" s="131">
        <v>37</v>
      </c>
      <c r="C46" s="34" t="s">
        <v>390</v>
      </c>
      <c r="D46" s="34" t="s">
        <v>23</v>
      </c>
      <c r="E46" s="34" t="s">
        <v>54</v>
      </c>
      <c r="F46" s="12" t="s">
        <v>84</v>
      </c>
      <c r="G46" s="132">
        <v>36838</v>
      </c>
      <c r="H46" s="133" t="s">
        <v>85</v>
      </c>
      <c r="I46" s="18"/>
      <c r="J46" s="34" t="s">
        <v>354</v>
      </c>
      <c r="K46" s="134">
        <v>11</v>
      </c>
      <c r="L46" s="18" t="s">
        <v>518</v>
      </c>
      <c r="M46" s="12">
        <f t="shared" si="2"/>
        <v>33</v>
      </c>
      <c r="N46" s="18">
        <v>5</v>
      </c>
      <c r="O46" s="18">
        <v>3</v>
      </c>
      <c r="P46" s="18">
        <v>5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5</v>
      </c>
      <c r="W46" s="18">
        <v>3</v>
      </c>
      <c r="X46" s="18">
        <v>2</v>
      </c>
      <c r="Y46" s="18">
        <v>10</v>
      </c>
      <c r="Z46" s="130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3" x14ac:dyDescent="0.25">
      <c r="A47" s="18"/>
      <c r="B47" s="131">
        <v>38</v>
      </c>
      <c r="C47" s="33" t="s">
        <v>391</v>
      </c>
      <c r="D47" s="33" t="s">
        <v>26</v>
      </c>
      <c r="E47" s="33" t="s">
        <v>25</v>
      </c>
      <c r="F47" s="12" t="s">
        <v>84</v>
      </c>
      <c r="G47" s="132">
        <v>36852</v>
      </c>
      <c r="H47" s="133" t="s">
        <v>85</v>
      </c>
      <c r="I47" s="18"/>
      <c r="J47" s="33" t="s">
        <v>392</v>
      </c>
      <c r="K47" s="134">
        <v>11</v>
      </c>
      <c r="L47" s="18" t="s">
        <v>518</v>
      </c>
      <c r="M47" s="12">
        <f t="shared" si="2"/>
        <v>32</v>
      </c>
      <c r="N47" s="18">
        <v>6</v>
      </c>
      <c r="O47" s="18">
        <v>1</v>
      </c>
      <c r="P47" s="18">
        <v>1</v>
      </c>
      <c r="Q47" s="18">
        <v>0</v>
      </c>
      <c r="R47" s="18">
        <v>0</v>
      </c>
      <c r="S47" s="18">
        <v>0</v>
      </c>
      <c r="T47" s="18">
        <v>1</v>
      </c>
      <c r="U47" s="18">
        <v>0</v>
      </c>
      <c r="V47" s="18">
        <v>4</v>
      </c>
      <c r="W47" s="18">
        <v>1</v>
      </c>
      <c r="X47" s="18">
        <v>3</v>
      </c>
      <c r="Y47" s="18">
        <v>15</v>
      </c>
      <c r="Z47" s="130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3" x14ac:dyDescent="0.25">
      <c r="A48" s="18"/>
      <c r="B48" s="131">
        <v>39</v>
      </c>
      <c r="C48" s="33" t="s">
        <v>393</v>
      </c>
      <c r="D48" s="33" t="s">
        <v>90</v>
      </c>
      <c r="E48" s="33" t="s">
        <v>38</v>
      </c>
      <c r="F48" s="12" t="s">
        <v>84</v>
      </c>
      <c r="G48" s="132">
        <v>36802</v>
      </c>
      <c r="H48" s="133" t="s">
        <v>85</v>
      </c>
      <c r="I48" s="18"/>
      <c r="J48" s="34" t="s">
        <v>394</v>
      </c>
      <c r="K48" s="134">
        <v>11</v>
      </c>
      <c r="L48" s="18" t="s">
        <v>518</v>
      </c>
      <c r="M48" s="12">
        <f t="shared" si="2"/>
        <v>32</v>
      </c>
      <c r="N48" s="18">
        <v>5</v>
      </c>
      <c r="O48" s="18">
        <v>2</v>
      </c>
      <c r="P48" s="18">
        <v>2</v>
      </c>
      <c r="Q48" s="18">
        <v>0</v>
      </c>
      <c r="R48" s="18">
        <v>1</v>
      </c>
      <c r="S48" s="18">
        <v>2</v>
      </c>
      <c r="T48" s="18">
        <v>0</v>
      </c>
      <c r="U48" s="18">
        <v>0</v>
      </c>
      <c r="V48" s="18">
        <v>5</v>
      </c>
      <c r="W48" s="18">
        <v>0</v>
      </c>
      <c r="X48" s="18">
        <v>8</v>
      </c>
      <c r="Y48" s="18">
        <v>7</v>
      </c>
      <c r="Z48" s="130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</row>
    <row r="49" spans="1:53" x14ac:dyDescent="0.25">
      <c r="A49" s="11"/>
      <c r="B49" s="131">
        <v>40</v>
      </c>
      <c r="C49" s="33" t="s">
        <v>395</v>
      </c>
      <c r="D49" s="33" t="s">
        <v>23</v>
      </c>
      <c r="E49" s="33" t="s">
        <v>347</v>
      </c>
      <c r="F49" s="12" t="s">
        <v>84</v>
      </c>
      <c r="G49" s="16">
        <v>36677</v>
      </c>
      <c r="H49" s="133" t="s">
        <v>85</v>
      </c>
      <c r="I49" s="12"/>
      <c r="J49" s="33" t="s">
        <v>396</v>
      </c>
      <c r="K49" s="134">
        <v>11</v>
      </c>
      <c r="L49" s="18" t="s">
        <v>518</v>
      </c>
      <c r="M49" s="12">
        <f t="shared" si="2"/>
        <v>31</v>
      </c>
      <c r="N49" s="18">
        <v>5</v>
      </c>
      <c r="O49" s="18">
        <v>2</v>
      </c>
      <c r="P49" s="18">
        <v>2</v>
      </c>
      <c r="Q49" s="18">
        <v>0</v>
      </c>
      <c r="R49" s="18">
        <v>0</v>
      </c>
      <c r="S49" s="18">
        <v>1</v>
      </c>
      <c r="T49" s="18">
        <v>1</v>
      </c>
      <c r="U49" s="18">
        <v>2</v>
      </c>
      <c r="V49" s="18">
        <v>7</v>
      </c>
      <c r="W49" s="18">
        <v>6</v>
      </c>
      <c r="X49" s="18">
        <v>5</v>
      </c>
      <c r="Y49" s="18">
        <v>0</v>
      </c>
      <c r="Z49" s="130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46"/>
    </row>
    <row r="50" spans="1:53" x14ac:dyDescent="0.25">
      <c r="A50" s="18"/>
      <c r="B50" s="131">
        <v>41</v>
      </c>
      <c r="C50" s="33" t="s">
        <v>397</v>
      </c>
      <c r="D50" s="33" t="s">
        <v>45</v>
      </c>
      <c r="E50" s="33" t="s">
        <v>38</v>
      </c>
      <c r="F50" s="12" t="s">
        <v>84</v>
      </c>
      <c r="G50" s="132">
        <v>36839</v>
      </c>
      <c r="H50" s="133" t="s">
        <v>85</v>
      </c>
      <c r="I50" s="18"/>
      <c r="J50" s="33" t="s">
        <v>396</v>
      </c>
      <c r="K50" s="134">
        <v>11</v>
      </c>
      <c r="L50" s="18" t="s">
        <v>518</v>
      </c>
      <c r="M50" s="12">
        <f t="shared" si="2"/>
        <v>30</v>
      </c>
      <c r="N50" s="18">
        <v>4</v>
      </c>
      <c r="O50" s="18">
        <v>0</v>
      </c>
      <c r="P50" s="18">
        <v>1</v>
      </c>
      <c r="Q50" s="18">
        <v>0</v>
      </c>
      <c r="R50" s="18">
        <v>2</v>
      </c>
      <c r="S50" s="18">
        <v>1</v>
      </c>
      <c r="T50" s="18">
        <v>1</v>
      </c>
      <c r="U50" s="18">
        <v>0</v>
      </c>
      <c r="V50" s="18">
        <v>6</v>
      </c>
      <c r="W50" s="18">
        <v>3</v>
      </c>
      <c r="X50" s="18">
        <v>2</v>
      </c>
      <c r="Y50" s="18">
        <v>10</v>
      </c>
      <c r="Z50" s="130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</row>
    <row r="51" spans="1:53" x14ac:dyDescent="0.25">
      <c r="A51" s="18"/>
      <c r="B51" s="131">
        <v>42</v>
      </c>
      <c r="C51" s="34" t="s">
        <v>398</v>
      </c>
      <c r="D51" s="34" t="s">
        <v>399</v>
      </c>
      <c r="E51" s="34" t="s">
        <v>400</v>
      </c>
      <c r="F51" s="12" t="s">
        <v>84</v>
      </c>
      <c r="G51" s="132">
        <v>36757</v>
      </c>
      <c r="H51" s="133" t="s">
        <v>85</v>
      </c>
      <c r="I51" s="18"/>
      <c r="J51" s="34" t="s">
        <v>360</v>
      </c>
      <c r="K51" s="134">
        <v>11</v>
      </c>
      <c r="L51" s="18" t="s">
        <v>518</v>
      </c>
      <c r="M51" s="12">
        <f t="shared" si="2"/>
        <v>29</v>
      </c>
      <c r="N51" s="18">
        <v>4</v>
      </c>
      <c r="O51" s="18">
        <v>2</v>
      </c>
      <c r="P51" s="18">
        <v>6</v>
      </c>
      <c r="Q51" s="18">
        <v>1</v>
      </c>
      <c r="R51" s="18">
        <v>1</v>
      </c>
      <c r="S51" s="18">
        <v>1</v>
      </c>
      <c r="T51" s="18">
        <v>0</v>
      </c>
      <c r="U51" s="18">
        <v>1</v>
      </c>
      <c r="V51" s="18">
        <v>5</v>
      </c>
      <c r="W51" s="18">
        <v>3</v>
      </c>
      <c r="X51" s="18">
        <v>5</v>
      </c>
      <c r="Y51" s="18">
        <v>0</v>
      </c>
      <c r="Z51" s="130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</row>
    <row r="52" spans="1:53" x14ac:dyDescent="0.25">
      <c r="A52" s="11"/>
      <c r="B52" s="131">
        <v>43</v>
      </c>
      <c r="C52" s="34" t="s">
        <v>401</v>
      </c>
      <c r="D52" s="34" t="s">
        <v>402</v>
      </c>
      <c r="E52" s="34" t="s">
        <v>89</v>
      </c>
      <c r="F52" s="12" t="s">
        <v>86</v>
      </c>
      <c r="G52" s="16">
        <v>36672</v>
      </c>
      <c r="H52" s="133" t="s">
        <v>85</v>
      </c>
      <c r="I52" s="12"/>
      <c r="J52" s="34" t="s">
        <v>403</v>
      </c>
      <c r="K52" s="134">
        <v>11</v>
      </c>
      <c r="L52" s="18" t="s">
        <v>518</v>
      </c>
      <c r="M52" s="12">
        <f t="shared" si="2"/>
        <v>28</v>
      </c>
      <c r="N52" s="18">
        <v>6</v>
      </c>
      <c r="O52" s="18">
        <v>3</v>
      </c>
      <c r="P52" s="18">
        <v>2</v>
      </c>
      <c r="Q52" s="18">
        <v>1</v>
      </c>
      <c r="R52" s="18">
        <v>3</v>
      </c>
      <c r="S52" s="18">
        <v>2</v>
      </c>
      <c r="T52" s="18">
        <v>1</v>
      </c>
      <c r="U52" s="18">
        <v>0</v>
      </c>
      <c r="V52" s="18">
        <v>5</v>
      </c>
      <c r="W52" s="18">
        <v>0</v>
      </c>
      <c r="X52" s="18">
        <v>5</v>
      </c>
      <c r="Y52" s="18">
        <v>0</v>
      </c>
      <c r="Z52" s="130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46"/>
    </row>
    <row r="53" spans="1:53" x14ac:dyDescent="0.25">
      <c r="A53" s="11"/>
      <c r="B53" s="131">
        <v>44</v>
      </c>
      <c r="C53" s="33" t="s">
        <v>404</v>
      </c>
      <c r="D53" s="33" t="s">
        <v>28</v>
      </c>
      <c r="E53" s="33" t="s">
        <v>20</v>
      </c>
      <c r="F53" s="12" t="s">
        <v>84</v>
      </c>
      <c r="G53" s="13">
        <v>36882</v>
      </c>
      <c r="H53" s="133" t="s">
        <v>85</v>
      </c>
      <c r="I53" s="12"/>
      <c r="J53" s="33" t="s">
        <v>405</v>
      </c>
      <c r="K53" s="134">
        <v>11</v>
      </c>
      <c r="L53" s="18" t="s">
        <v>518</v>
      </c>
      <c r="M53" s="12">
        <f t="shared" si="2"/>
        <v>26</v>
      </c>
      <c r="N53" s="18">
        <v>4</v>
      </c>
      <c r="O53" s="18">
        <v>3</v>
      </c>
      <c r="P53" s="18">
        <v>1</v>
      </c>
      <c r="Q53" s="18">
        <v>1</v>
      </c>
      <c r="R53" s="18">
        <v>2</v>
      </c>
      <c r="S53" s="18">
        <v>1</v>
      </c>
      <c r="T53" s="18">
        <v>0</v>
      </c>
      <c r="U53" s="18">
        <v>1</v>
      </c>
      <c r="V53" s="18">
        <v>4</v>
      </c>
      <c r="W53" s="18">
        <v>4</v>
      </c>
      <c r="X53" s="18">
        <v>5</v>
      </c>
      <c r="Y53" s="18">
        <v>0</v>
      </c>
      <c r="Z53" s="130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46"/>
    </row>
    <row r="54" spans="1:53" x14ac:dyDescent="0.25">
      <c r="A54" s="9"/>
      <c r="B54" s="131">
        <v>45</v>
      </c>
      <c r="C54" s="35" t="s">
        <v>406</v>
      </c>
      <c r="D54" s="35" t="s">
        <v>407</v>
      </c>
      <c r="E54" s="35" t="s">
        <v>41</v>
      </c>
      <c r="F54" s="12" t="s">
        <v>84</v>
      </c>
      <c r="G54" s="13">
        <v>36697</v>
      </c>
      <c r="H54" s="133" t="s">
        <v>85</v>
      </c>
      <c r="I54" s="12"/>
      <c r="J54" s="35" t="s">
        <v>408</v>
      </c>
      <c r="K54" s="133">
        <v>11</v>
      </c>
      <c r="L54" s="18" t="s">
        <v>518</v>
      </c>
      <c r="M54" s="12">
        <f t="shared" si="2"/>
        <v>26</v>
      </c>
      <c r="N54" s="18">
        <v>5</v>
      </c>
      <c r="O54" s="18">
        <v>1</v>
      </c>
      <c r="P54" s="18">
        <v>3</v>
      </c>
      <c r="Q54" s="18">
        <v>0</v>
      </c>
      <c r="R54" s="18">
        <v>2</v>
      </c>
      <c r="S54" s="18">
        <v>1</v>
      </c>
      <c r="T54" s="18">
        <v>0</v>
      </c>
      <c r="U54" s="18">
        <v>1</v>
      </c>
      <c r="V54" s="18">
        <v>0</v>
      </c>
      <c r="W54" s="18">
        <v>1</v>
      </c>
      <c r="X54" s="18">
        <v>7</v>
      </c>
      <c r="Y54" s="18">
        <v>5</v>
      </c>
      <c r="Z54" s="130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46"/>
    </row>
    <row r="55" spans="1:53" x14ac:dyDescent="0.25">
      <c r="A55" s="18"/>
      <c r="B55" s="131">
        <v>46</v>
      </c>
      <c r="C55" s="31" t="s">
        <v>31</v>
      </c>
      <c r="D55" s="31" t="s">
        <v>346</v>
      </c>
      <c r="E55" s="31" t="s">
        <v>409</v>
      </c>
      <c r="F55" s="12" t="s">
        <v>84</v>
      </c>
      <c r="G55" s="132">
        <v>36782</v>
      </c>
      <c r="H55" s="133" t="s">
        <v>85</v>
      </c>
      <c r="I55" s="18"/>
      <c r="J55" s="34" t="s">
        <v>376</v>
      </c>
      <c r="K55" s="134">
        <v>11</v>
      </c>
      <c r="L55" s="18" t="s">
        <v>518</v>
      </c>
      <c r="M55" s="12">
        <f t="shared" si="2"/>
        <v>24</v>
      </c>
      <c r="N55" s="18">
        <v>6</v>
      </c>
      <c r="O55" s="18">
        <v>2</v>
      </c>
      <c r="P55" s="18">
        <v>2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5</v>
      </c>
      <c r="W55" s="18">
        <v>3</v>
      </c>
      <c r="X55" s="18">
        <v>6</v>
      </c>
      <c r="Y55" s="18">
        <v>0</v>
      </c>
      <c r="Z55" s="130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</row>
    <row r="56" spans="1:53" x14ac:dyDescent="0.25">
      <c r="A56" s="18"/>
      <c r="B56" s="131">
        <v>47</v>
      </c>
      <c r="C56" s="33" t="s">
        <v>410</v>
      </c>
      <c r="D56" s="33" t="s">
        <v>411</v>
      </c>
      <c r="E56" s="33" t="s">
        <v>412</v>
      </c>
      <c r="F56" s="12" t="s">
        <v>84</v>
      </c>
      <c r="G56" s="132">
        <v>36582</v>
      </c>
      <c r="H56" s="133" t="s">
        <v>85</v>
      </c>
      <c r="I56" s="18"/>
      <c r="J56" s="34" t="s">
        <v>383</v>
      </c>
      <c r="K56" s="134">
        <v>11</v>
      </c>
      <c r="L56" s="18" t="s">
        <v>518</v>
      </c>
      <c r="M56" s="12">
        <f t="shared" si="2"/>
        <v>24</v>
      </c>
      <c r="N56" s="18">
        <v>7</v>
      </c>
      <c r="O56" s="18">
        <v>2</v>
      </c>
      <c r="P56" s="18">
        <v>4</v>
      </c>
      <c r="Q56" s="18">
        <v>0</v>
      </c>
      <c r="R56" s="18">
        <v>1</v>
      </c>
      <c r="S56" s="18">
        <v>0</v>
      </c>
      <c r="T56" s="18">
        <v>1</v>
      </c>
      <c r="U56" s="18">
        <v>0</v>
      </c>
      <c r="V56" s="18">
        <v>2</v>
      </c>
      <c r="W56" s="18">
        <v>0</v>
      </c>
      <c r="X56" s="18">
        <v>7</v>
      </c>
      <c r="Y56" s="18">
        <v>0</v>
      </c>
      <c r="Z56" s="130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</row>
    <row r="57" spans="1:53" x14ac:dyDescent="0.25">
      <c r="A57" s="9"/>
      <c r="B57" s="131">
        <v>48</v>
      </c>
      <c r="C57" s="35" t="s">
        <v>413</v>
      </c>
      <c r="D57" s="35" t="s">
        <v>26</v>
      </c>
      <c r="E57" s="35" t="s">
        <v>29</v>
      </c>
      <c r="F57" s="12" t="s">
        <v>84</v>
      </c>
      <c r="G57" s="13">
        <v>36523</v>
      </c>
      <c r="H57" s="133" t="s">
        <v>85</v>
      </c>
      <c r="I57" s="12"/>
      <c r="J57" s="35" t="s">
        <v>414</v>
      </c>
      <c r="K57" s="149">
        <v>11</v>
      </c>
      <c r="L57" s="18" t="s">
        <v>518</v>
      </c>
      <c r="M57" s="12">
        <f t="shared" si="2"/>
        <v>23</v>
      </c>
      <c r="N57" s="18">
        <v>6</v>
      </c>
      <c r="O57" s="18">
        <v>1</v>
      </c>
      <c r="P57" s="18">
        <v>3</v>
      </c>
      <c r="Q57" s="18">
        <v>0</v>
      </c>
      <c r="R57" s="18">
        <v>1</v>
      </c>
      <c r="S57" s="18">
        <v>2</v>
      </c>
      <c r="T57" s="18">
        <v>0</v>
      </c>
      <c r="U57" s="18">
        <v>0</v>
      </c>
      <c r="V57" s="18">
        <v>6</v>
      </c>
      <c r="W57" s="18">
        <v>0</v>
      </c>
      <c r="X57" s="18">
        <v>4</v>
      </c>
      <c r="Y57" s="18">
        <v>0</v>
      </c>
      <c r="Z57" s="130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25"/>
    </row>
    <row r="58" spans="1:53" x14ac:dyDescent="0.25">
      <c r="A58" s="9"/>
      <c r="B58" s="131">
        <v>49</v>
      </c>
      <c r="C58" s="143" t="s">
        <v>415</v>
      </c>
      <c r="D58" s="35" t="s">
        <v>90</v>
      </c>
      <c r="E58" s="35" t="s">
        <v>41</v>
      </c>
      <c r="F58" s="12" t="s">
        <v>84</v>
      </c>
      <c r="G58" s="13">
        <v>36831</v>
      </c>
      <c r="H58" s="133" t="s">
        <v>85</v>
      </c>
      <c r="I58" s="12"/>
      <c r="J58" s="35" t="s">
        <v>356</v>
      </c>
      <c r="K58" s="135">
        <v>11</v>
      </c>
      <c r="L58" s="18" t="s">
        <v>518</v>
      </c>
      <c r="M58" s="12">
        <f t="shared" si="2"/>
        <v>20</v>
      </c>
      <c r="N58" s="18">
        <v>5</v>
      </c>
      <c r="O58" s="18">
        <v>2</v>
      </c>
      <c r="P58" s="18">
        <v>2</v>
      </c>
      <c r="Q58" s="18">
        <v>0</v>
      </c>
      <c r="R58" s="18">
        <v>1</v>
      </c>
      <c r="S58" s="18">
        <v>0</v>
      </c>
      <c r="T58" s="18">
        <v>2</v>
      </c>
      <c r="U58" s="18">
        <v>1</v>
      </c>
      <c r="V58" s="18">
        <v>1</v>
      </c>
      <c r="W58" s="18">
        <v>1</v>
      </c>
      <c r="X58" s="18">
        <v>5</v>
      </c>
      <c r="Y58" s="18">
        <v>0</v>
      </c>
      <c r="Z58" s="130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46"/>
    </row>
    <row r="59" spans="1:53" x14ac:dyDescent="0.25">
      <c r="A59" s="18"/>
      <c r="B59" s="131">
        <v>50</v>
      </c>
      <c r="C59" s="28" t="s">
        <v>416</v>
      </c>
      <c r="D59" s="28" t="s">
        <v>26</v>
      </c>
      <c r="E59" s="28" t="s">
        <v>25</v>
      </c>
      <c r="F59" s="12" t="s">
        <v>84</v>
      </c>
      <c r="G59" s="132">
        <v>36852</v>
      </c>
      <c r="H59" s="133" t="s">
        <v>85</v>
      </c>
      <c r="I59" s="18"/>
      <c r="J59" s="28" t="s">
        <v>352</v>
      </c>
      <c r="K59" s="134">
        <v>11</v>
      </c>
      <c r="L59" s="18" t="s">
        <v>518</v>
      </c>
      <c r="M59" s="12">
        <f t="shared" si="2"/>
        <v>17</v>
      </c>
      <c r="N59" s="46">
        <v>6</v>
      </c>
      <c r="O59" s="46">
        <v>3</v>
      </c>
      <c r="P59" s="46">
        <v>3</v>
      </c>
      <c r="Q59" s="46">
        <v>0</v>
      </c>
      <c r="R59" s="46">
        <v>1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4</v>
      </c>
      <c r="Y59" s="46">
        <v>0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</row>
    <row r="60" spans="1:53" x14ac:dyDescent="0.25">
      <c r="A60" s="18"/>
      <c r="B60" s="131">
        <v>51</v>
      </c>
      <c r="C60" s="33" t="s">
        <v>417</v>
      </c>
      <c r="D60" s="33" t="s">
        <v>346</v>
      </c>
      <c r="E60" s="33" t="s">
        <v>61</v>
      </c>
      <c r="F60" s="12" t="s">
        <v>84</v>
      </c>
      <c r="G60" s="132">
        <v>36758</v>
      </c>
      <c r="H60" s="133" t="s">
        <v>85</v>
      </c>
      <c r="I60" s="18"/>
      <c r="J60" s="33" t="s">
        <v>418</v>
      </c>
      <c r="K60" s="134">
        <v>11</v>
      </c>
      <c r="L60" s="18" t="s">
        <v>518</v>
      </c>
      <c r="M60" s="12">
        <f t="shared" si="2"/>
        <v>5</v>
      </c>
      <c r="N60" s="46">
        <v>3</v>
      </c>
      <c r="O60" s="46">
        <v>2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</row>
  </sheetData>
  <mergeCells count="3">
    <mergeCell ref="C3:D3"/>
    <mergeCell ref="B4:D4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2017-12-01T11:56:32Z</dcterms:modified>
</cp:coreProperties>
</file>