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9180" activeTab="1"/>
  </bookViews>
  <sheets>
    <sheet name="7 КЛ" sheetId="3" r:id="rId1"/>
    <sheet name="8 КЛ" sheetId="4" r:id="rId2"/>
    <sheet name="9 КЛ" sheetId="5" r:id="rId3"/>
    <sheet name="10 КЛ" sheetId="6" r:id="rId4"/>
    <sheet name="11 КЛ" sheetId="7" r:id="rId5"/>
  </sheets>
  <definedNames>
    <definedName name="_xlnm._FilterDatabase" localSheetId="3" hidden="1">'10 КЛ'!$A$9:$IV$9</definedName>
    <definedName name="_xlnm._FilterDatabase" localSheetId="4" hidden="1">'11 КЛ'!$A$9:$IV$9</definedName>
    <definedName name="_xlnm._FilterDatabase" localSheetId="0" hidden="1">'7 КЛ'!$A$9:$AQ$9</definedName>
    <definedName name="_xlnm._FilterDatabase" localSheetId="1" hidden="1">'8 КЛ'!$A$8:$K$8</definedName>
    <definedName name="_xlnm._FilterDatabase" localSheetId="2" hidden="1">'9 КЛ'!$A$9:$IV$9</definedName>
  </definedNames>
  <calcPr calcId="145621" iterateDelta="1E-4"/>
</workbook>
</file>

<file path=xl/calcChain.xml><?xml version="1.0" encoding="utf-8"?>
<calcChain xmlns="http://schemas.openxmlformats.org/spreadsheetml/2006/main">
  <c r="K23" i="5" l="1"/>
  <c r="K35" i="7" l="1"/>
  <c r="K28" i="7"/>
  <c r="K26" i="7"/>
  <c r="K24" i="7"/>
  <c r="K33" i="7"/>
  <c r="K31" i="7"/>
  <c r="K21" i="7"/>
  <c r="K42" i="7"/>
  <c r="K39" i="7"/>
  <c r="K41" i="7"/>
  <c r="K34" i="7"/>
  <c r="K32" i="7"/>
  <c r="K43" i="7"/>
  <c r="K40" i="7"/>
  <c r="K37" i="7"/>
  <c r="K36" i="7"/>
  <c r="K30" i="7"/>
  <c r="K29" i="7"/>
  <c r="K27" i="7"/>
  <c r="K25" i="7"/>
  <c r="K23" i="7"/>
  <c r="K22" i="7"/>
  <c r="K34" i="6"/>
  <c r="K31" i="6"/>
  <c r="K37" i="6"/>
  <c r="K33" i="6"/>
  <c r="K39" i="6"/>
  <c r="K32" i="6"/>
  <c r="K28" i="6"/>
  <c r="K26" i="6"/>
  <c r="K25" i="6"/>
  <c r="K44" i="6"/>
  <c r="K40" i="6"/>
  <c r="K35" i="6"/>
  <c r="K29" i="6"/>
  <c r="K23" i="6"/>
  <c r="K22" i="6"/>
  <c r="K42" i="6"/>
  <c r="K30" i="6"/>
  <c r="K27" i="6"/>
  <c r="K24" i="6"/>
  <c r="K43" i="6"/>
  <c r="K41" i="6"/>
  <c r="K36" i="6"/>
  <c r="K21" i="6"/>
  <c r="K38" i="6"/>
  <c r="K65" i="5"/>
  <c r="K66" i="5"/>
  <c r="K57" i="5"/>
  <c r="K39" i="5"/>
  <c r="K32" i="5"/>
  <c r="K59" i="5"/>
  <c r="K35" i="5"/>
  <c r="K56" i="5"/>
  <c r="K48" i="5"/>
  <c r="K41" i="5"/>
  <c r="K25" i="5"/>
  <c r="K62" i="5"/>
  <c r="K47" i="5"/>
  <c r="K43" i="5"/>
  <c r="K38" i="5"/>
  <c r="K36" i="5"/>
  <c r="K28" i="5"/>
  <c r="K27" i="5"/>
  <c r="K67" i="5"/>
  <c r="K54" i="5"/>
  <c r="K50" i="5"/>
  <c r="K53" i="5"/>
  <c r="K44" i="5"/>
  <c r="K46" i="5"/>
  <c r="K61" i="5"/>
  <c r="K51" i="5"/>
  <c r="K40" i="5"/>
  <c r="K31" i="5"/>
  <c r="K33" i="5"/>
  <c r="K30" i="5"/>
  <c r="K29" i="5"/>
  <c r="K24" i="5"/>
  <c r="K22" i="5"/>
  <c r="K58" i="5"/>
  <c r="K52" i="5"/>
  <c r="K37" i="5"/>
  <c r="K42" i="5"/>
  <c r="K26" i="5"/>
  <c r="K45" i="5"/>
  <c r="K63" i="5"/>
  <c r="K64" i="5"/>
  <c r="K60" i="5"/>
  <c r="K55" i="5"/>
  <c r="K49" i="5"/>
  <c r="K34" i="5"/>
  <c r="K70" i="4"/>
  <c r="K45" i="4"/>
  <c r="K46" i="4"/>
  <c r="K43" i="4"/>
  <c r="K38" i="4"/>
  <c r="K40" i="4"/>
  <c r="K34" i="4"/>
  <c r="K29" i="4"/>
  <c r="K31" i="4"/>
  <c r="K64" i="4"/>
  <c r="K63" i="4"/>
  <c r="K54" i="4"/>
  <c r="K51" i="4"/>
  <c r="K32" i="4"/>
  <c r="K28" i="4"/>
  <c r="K65" i="4"/>
  <c r="K56" i="4"/>
  <c r="K47" i="4"/>
  <c r="K44" i="4"/>
  <c r="K30" i="4"/>
  <c r="K25" i="4"/>
  <c r="K20" i="4"/>
  <c r="K19" i="4"/>
  <c r="K18" i="4"/>
  <c r="K67" i="4"/>
  <c r="K62" i="4"/>
  <c r="K66" i="4"/>
  <c r="K60" i="4"/>
  <c r="K49" i="4"/>
  <c r="K37" i="4"/>
  <c r="K39" i="4"/>
  <c r="K24" i="4"/>
  <c r="K21" i="4"/>
  <c r="K48" i="4"/>
  <c r="K42" i="4"/>
  <c r="K35" i="4"/>
  <c r="K33" i="4"/>
  <c r="K27" i="4"/>
  <c r="K22" i="4"/>
  <c r="K68" i="4"/>
  <c r="K36" i="4"/>
  <c r="K69" i="4"/>
  <c r="K58" i="4"/>
  <c r="K55" i="4"/>
  <c r="K23" i="4"/>
  <c r="K61" i="4"/>
  <c r="K57" i="4"/>
  <c r="K59" i="4"/>
  <c r="K53" i="4"/>
  <c r="K50" i="4"/>
  <c r="K52" i="4"/>
  <c r="K41" i="4"/>
  <c r="K26" i="4"/>
  <c r="K29" i="3"/>
  <c r="K17" i="3"/>
  <c r="K14" i="3"/>
  <c r="K10" i="3"/>
  <c r="K22" i="3"/>
  <c r="K19" i="3"/>
  <c r="K16" i="3"/>
  <c r="K12" i="3"/>
  <c r="K18" i="3"/>
  <c r="K15" i="3"/>
  <c r="K13" i="3"/>
  <c r="K28" i="3"/>
  <c r="K27" i="3"/>
  <c r="K26" i="3"/>
  <c r="K25" i="3"/>
  <c r="K21" i="3"/>
  <c r="K11" i="3"/>
  <c r="K24" i="3"/>
  <c r="K23" i="3"/>
  <c r="K20" i="3"/>
</calcChain>
</file>

<file path=xl/sharedStrings.xml><?xml version="1.0" encoding="utf-8"?>
<sst xmlns="http://schemas.openxmlformats.org/spreadsheetml/2006/main" count="1419" uniqueCount="612">
  <si>
    <t>Форма №3-РОО</t>
  </si>
  <si>
    <t>Список участников школьного этапа всероссийской олимпиады школьников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</si>
  <si>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</si>
  <si>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</si>
  <si>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Ростов-на-Дону</t>
  </si>
  <si>
    <t>(Наименование районного отдела образования)</t>
  </si>
  <si>
    <t>Предмет</t>
  </si>
  <si>
    <t>биология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</si>
  <si>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</si>
  <si>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</si>
  <si>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</si>
  <si>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</si>
  <si>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</si>
  <si>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</si>
  <si>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</si>
  <si>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</si>
  <si>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</si>
  <si>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</si>
  <si>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</si>
  <si>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</si>
  <si>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Диана</t>
  </si>
  <si>
    <t>РФ</t>
  </si>
  <si>
    <t>Екатерина</t>
  </si>
  <si>
    <t>Эдуардовна</t>
  </si>
  <si>
    <t>Коваленко</t>
  </si>
  <si>
    <t>Евгеньевна</t>
  </si>
  <si>
    <t>Маргарита</t>
  </si>
  <si>
    <t>Сергеевна</t>
  </si>
  <si>
    <t>Владислав</t>
  </si>
  <si>
    <t>Максимович</t>
  </si>
  <si>
    <t>Классический лицей №1</t>
  </si>
  <si>
    <t>АзъБукиВеди</t>
  </si>
  <si>
    <t>Сергей</t>
  </si>
  <si>
    <t>Сергеевич</t>
  </si>
  <si>
    <t>Константин</t>
  </si>
  <si>
    <t>Александр</t>
  </si>
  <si>
    <t>Михайлович</t>
  </si>
  <si>
    <t>Мария</t>
  </si>
  <si>
    <t>Игоревна</t>
  </si>
  <si>
    <t>Юридическая гимназия</t>
  </si>
  <si>
    <t>Александра</t>
  </si>
  <si>
    <t>Владимировна</t>
  </si>
  <si>
    <t>Александрович</t>
  </si>
  <si>
    <t>Рева</t>
  </si>
  <si>
    <t>Михаил</t>
  </si>
  <si>
    <t>Андреевич</t>
  </si>
  <si>
    <t>МБОУ "Школа №80"</t>
  </si>
  <si>
    <t>Юлия</t>
  </si>
  <si>
    <t>Витальевич</t>
  </si>
  <si>
    <t>МБОУ "Школа № 47"</t>
  </si>
  <si>
    <t>Николаенко</t>
  </si>
  <si>
    <t>Олеговна</t>
  </si>
  <si>
    <t>Артем</t>
  </si>
  <si>
    <t>Полина</t>
  </si>
  <si>
    <t>Павловна</t>
  </si>
  <si>
    <t>Ирина</t>
  </si>
  <si>
    <t>Анатольевна</t>
  </si>
  <si>
    <t>Вероника</t>
  </si>
  <si>
    <t>Евгения</t>
  </si>
  <si>
    <t>Дарья</t>
  </si>
  <si>
    <t>Алексей</t>
  </si>
  <si>
    <t>Андреевна</t>
  </si>
  <si>
    <t>Анастасия</t>
  </si>
  <si>
    <t>Константиновна</t>
  </si>
  <si>
    <t>Башар</t>
  </si>
  <si>
    <t>Юссефовна</t>
  </si>
  <si>
    <t>Александровна</t>
  </si>
  <si>
    <t xml:space="preserve"> Дарья</t>
  </si>
  <si>
    <t>МБОУ "Лицей № 57"</t>
  </si>
  <si>
    <t xml:space="preserve"> Валерия</t>
  </si>
  <si>
    <t xml:space="preserve"> Максим</t>
  </si>
  <si>
    <t xml:space="preserve"> Виктория</t>
  </si>
  <si>
    <t>Елизавета</t>
  </si>
  <si>
    <t>Вячеславовна</t>
  </si>
  <si>
    <t>МБОУ "Школа № 78"</t>
  </si>
  <si>
    <t xml:space="preserve"> Елизавета</t>
  </si>
  <si>
    <t>МАОУ "Школа № 55"</t>
  </si>
  <si>
    <t xml:space="preserve"> Екатерина</t>
  </si>
  <si>
    <t>Артемовна</t>
  </si>
  <si>
    <t>МБОУ "Лицей № 20"</t>
  </si>
  <si>
    <t>Евгений</t>
  </si>
  <si>
    <t>МБОУ "Гимназия № 19"</t>
  </si>
  <si>
    <t>МБОУ "Школа № 109"</t>
  </si>
  <si>
    <t>МБОУ "Школа № 84"</t>
  </si>
  <si>
    <t>Кирилл</t>
  </si>
  <si>
    <t>Марина</t>
  </si>
  <si>
    <t>Вадимовна</t>
  </si>
  <si>
    <t>МБОУ "Школа № 113"</t>
  </si>
  <si>
    <t>Егор</t>
  </si>
  <si>
    <t>Алексеевна</t>
  </si>
  <si>
    <t>МБОУ "Школа № 21"</t>
  </si>
  <si>
    <t>Юрьевна</t>
  </si>
  <si>
    <t>Родион</t>
  </si>
  <si>
    <t>Игоревич</t>
  </si>
  <si>
    <t>Дмитриевич</t>
  </si>
  <si>
    <t>Андрей</t>
  </si>
  <si>
    <t>Олегович</t>
  </si>
  <si>
    <t>МБОУ "Школа № 16"</t>
  </si>
  <si>
    <t>Иван</t>
  </si>
  <si>
    <t>Евгеньевич</t>
  </si>
  <si>
    <t>Анна</t>
  </si>
  <si>
    <t>Антоновна</t>
  </si>
  <si>
    <t>Попов</t>
  </si>
  <si>
    <t>Дмитриевна</t>
  </si>
  <si>
    <t>Ивановна</t>
  </si>
  <si>
    <t>Щербакова</t>
  </si>
  <si>
    <t>Софья</t>
  </si>
  <si>
    <t>МАОУ "Лицей № 11"</t>
  </si>
  <si>
    <t>Елена</t>
  </si>
  <si>
    <t>Романовна</t>
  </si>
  <si>
    <t>Михайловна</t>
  </si>
  <si>
    <t xml:space="preserve">МБОУ "Школа № 81" </t>
  </si>
  <si>
    <t>Алина</t>
  </si>
  <si>
    <t>Школа №15</t>
  </si>
  <si>
    <t>Николаевна</t>
  </si>
  <si>
    <t>Лицей №103</t>
  </si>
  <si>
    <t>Ксения</t>
  </si>
  <si>
    <t>Белоус</t>
  </si>
  <si>
    <t xml:space="preserve">Марина </t>
  </si>
  <si>
    <t xml:space="preserve">Васильевна </t>
  </si>
  <si>
    <t>МБОУ «Лицей № 56»</t>
  </si>
  <si>
    <t>МБОУ «Гимназия № 118»</t>
  </si>
  <si>
    <t>МБОУ «Школа №101»</t>
  </si>
  <si>
    <t>Олеся</t>
  </si>
  <si>
    <t>МБОУ «Гимназия №34»</t>
  </si>
  <si>
    <t>Милена</t>
  </si>
  <si>
    <t>Глеб</t>
  </si>
  <si>
    <t>МБОУ «Школа №107»</t>
  </si>
  <si>
    <t>Алексеевич</t>
  </si>
  <si>
    <t>МБОУ «Школа №65»</t>
  </si>
  <si>
    <t>МБОУ «Школа №99»</t>
  </si>
  <si>
    <t>Даниил</t>
  </si>
  <si>
    <t>МАОУ «Гимназия №76»</t>
  </si>
  <si>
    <t>Вячеславович</t>
  </si>
  <si>
    <t>ДРГ</t>
  </si>
  <si>
    <t>Максим</t>
  </si>
  <si>
    <t>Антон</t>
  </si>
  <si>
    <t>Валерия</t>
  </si>
  <si>
    <t>Валерьевич</t>
  </si>
  <si>
    <t>Никита</t>
  </si>
  <si>
    <t>Лысенко</t>
  </si>
  <si>
    <t>Руслановна</t>
  </si>
  <si>
    <t>Кравченко</t>
  </si>
  <si>
    <t xml:space="preserve"> Полина</t>
  </si>
  <si>
    <t>Станиславовна</t>
  </si>
  <si>
    <t>МБОУ "Гимназия № 36"</t>
  </si>
  <si>
    <t xml:space="preserve"> Григорий</t>
  </si>
  <si>
    <t>Максимовна</t>
  </si>
  <si>
    <t xml:space="preserve"> Вероника</t>
  </si>
  <si>
    <t xml:space="preserve"> Анна</t>
  </si>
  <si>
    <t xml:space="preserve"> Арсен</t>
  </si>
  <si>
    <t>Григорян</t>
  </si>
  <si>
    <t>Григорий</t>
  </si>
  <si>
    <t>Кристина</t>
  </si>
  <si>
    <t>Ярослав</t>
  </si>
  <si>
    <t>Лебедева</t>
  </si>
  <si>
    <t>Николаевич</t>
  </si>
  <si>
    <t>Алиса</t>
  </si>
  <si>
    <t>Витальевна</t>
  </si>
  <si>
    <t>Алена</t>
  </si>
  <si>
    <t>Школа №92</t>
  </si>
  <si>
    <t>Юрьевич</t>
  </si>
  <si>
    <t>Школа №37</t>
  </si>
  <si>
    <t>Школа №58</t>
  </si>
  <si>
    <t>7 классы</t>
  </si>
  <si>
    <t>Ушаков</t>
  </si>
  <si>
    <t xml:space="preserve">Ярослав </t>
  </si>
  <si>
    <t>Вадимович</t>
  </si>
  <si>
    <t>МБОУ «Школа №6»</t>
  </si>
  <si>
    <t xml:space="preserve">Мария </t>
  </si>
  <si>
    <t>Арсеновна</t>
  </si>
  <si>
    <t>МАОУ «Школа № 96</t>
  </si>
  <si>
    <t xml:space="preserve">Полина </t>
  </si>
  <si>
    <t>Загайнов</t>
  </si>
  <si>
    <t>Валерий</t>
  </si>
  <si>
    <t>Павлова</t>
  </si>
  <si>
    <t>Ольга</t>
  </si>
  <si>
    <t>МБОУ "Лицей № 51"</t>
  </si>
  <si>
    <t>Иванков</t>
  </si>
  <si>
    <t xml:space="preserve"> Михаил</t>
  </si>
  <si>
    <t>Спасенова</t>
  </si>
  <si>
    <t>Постникова</t>
  </si>
  <si>
    <t xml:space="preserve"> Ксения</t>
  </si>
  <si>
    <t>Маслова</t>
  </si>
  <si>
    <t>19.02.2004</t>
  </si>
  <si>
    <t xml:space="preserve">Чумак  </t>
  </si>
  <si>
    <t>16.02.2004</t>
  </si>
  <si>
    <t>Хахарова</t>
  </si>
  <si>
    <t xml:space="preserve"> София</t>
  </si>
  <si>
    <t>12.02.2004</t>
  </si>
  <si>
    <t xml:space="preserve"> Елена</t>
  </si>
  <si>
    <t>МАОУ "Лицей № 33"</t>
  </si>
  <si>
    <t>Геннадьевна</t>
  </si>
  <si>
    <t xml:space="preserve">Тишко </t>
  </si>
  <si>
    <t xml:space="preserve">Стукалова </t>
  </si>
  <si>
    <t>Виолета</t>
  </si>
  <si>
    <t>Шевенюк</t>
  </si>
  <si>
    <t>Надежда</t>
  </si>
  <si>
    <t>Дмитрий</t>
  </si>
  <si>
    <t>Зейналова</t>
  </si>
  <si>
    <t>МБОУ "Школа № 105"</t>
  </si>
  <si>
    <t>Сидоренко</t>
  </si>
  <si>
    <t>Борисовна</t>
  </si>
  <si>
    <t>Артемович</t>
  </si>
  <si>
    <t>Батурин</t>
  </si>
  <si>
    <t>Аким</t>
  </si>
  <si>
    <t>МАОУ "Лицей №11"</t>
  </si>
  <si>
    <t>Щербакова Л.Б.</t>
  </si>
  <si>
    <t>Бабенко</t>
  </si>
  <si>
    <t>Даниэль</t>
  </si>
  <si>
    <t>Понамарева</t>
  </si>
  <si>
    <t>София</t>
  </si>
  <si>
    <t>МБОУ "школа №81"</t>
  </si>
  <si>
    <t>Ревякин М.С.</t>
  </si>
  <si>
    <t xml:space="preserve">Дмитров </t>
  </si>
  <si>
    <t>МБОУ "Школа №17"</t>
  </si>
  <si>
    <t>Шкапенко И.Н.</t>
  </si>
  <si>
    <t>Дементьева Е.Г.</t>
  </si>
  <si>
    <t>Галяницкая Н.И.</t>
  </si>
  <si>
    <t>Тимур</t>
  </si>
  <si>
    <t>Герман</t>
  </si>
  <si>
    <t>ЧОУ "Лицей КЭО"</t>
  </si>
  <si>
    <t>Дмитриева Л.С.</t>
  </si>
  <si>
    <t>Аниськина</t>
  </si>
  <si>
    <t>Чухутова</t>
  </si>
  <si>
    <t>Радионовна</t>
  </si>
  <si>
    <t xml:space="preserve">Керимов </t>
  </si>
  <si>
    <t>Рустам</t>
  </si>
  <si>
    <t>Рамазанович</t>
  </si>
  <si>
    <t>8 класс</t>
  </si>
  <si>
    <t>Атаева</t>
  </si>
  <si>
    <t>Джумамурадовна</t>
  </si>
  <si>
    <t xml:space="preserve">Федотова </t>
  </si>
  <si>
    <t xml:space="preserve">Селезнева </t>
  </si>
  <si>
    <t>Коробова</t>
  </si>
  <si>
    <t>Головчан</t>
  </si>
  <si>
    <t>Сопов</t>
  </si>
  <si>
    <t>Балясникова</t>
  </si>
  <si>
    <t>МАОУ «Школа № 30»</t>
  </si>
  <si>
    <t>Радченков</t>
  </si>
  <si>
    <t>Иринина</t>
  </si>
  <si>
    <t>Собчинский</t>
  </si>
  <si>
    <t>Солдусов</t>
  </si>
  <si>
    <t>Гаряевич</t>
  </si>
  <si>
    <t>Зимницкий</t>
  </si>
  <si>
    <t>МАОУ "Школа № 5"</t>
  </si>
  <si>
    <t>Согомонян</t>
  </si>
  <si>
    <t>МБОУ  "Лицей № 51"</t>
  </si>
  <si>
    <t>МБОУ "Гимназия № 45"</t>
  </si>
  <si>
    <t xml:space="preserve">Виктория </t>
  </si>
  <si>
    <t>Кучеренко</t>
  </si>
  <si>
    <t>Карина</t>
  </si>
  <si>
    <t>Губелит</t>
  </si>
  <si>
    <t>Волощукова</t>
  </si>
  <si>
    <t>19.09.2003</t>
  </si>
  <si>
    <t>Степаненко</t>
  </si>
  <si>
    <t xml:space="preserve"> Юлия</t>
  </si>
  <si>
    <t>МБОУ "Гимназия № 35</t>
  </si>
  <si>
    <t>Желтовская</t>
  </si>
  <si>
    <t xml:space="preserve"> Владислава</t>
  </si>
  <si>
    <t>Евгеньвна</t>
  </si>
  <si>
    <t>Чернова</t>
  </si>
  <si>
    <t>20.06.2003</t>
  </si>
  <si>
    <t>Бурлуцкая</t>
  </si>
  <si>
    <t>МБОУ "Гимназия №25"</t>
  </si>
  <si>
    <t>Иванов</t>
  </si>
  <si>
    <t>Петруша</t>
  </si>
  <si>
    <t>МБОУ "Лицей №50 при ДГТУ"</t>
  </si>
  <si>
    <t>Мартиросян</t>
  </si>
  <si>
    <t>Гаянэ</t>
  </si>
  <si>
    <t>МБОУ "Школа №32"</t>
  </si>
  <si>
    <t>Дудаков</t>
  </si>
  <si>
    <t>Васильевич</t>
  </si>
  <si>
    <t>МБОУ "Лицей экономический №71"</t>
  </si>
  <si>
    <t>Шаталин</t>
  </si>
  <si>
    <t>Скворцова</t>
  </si>
  <si>
    <t>Горбоносова</t>
  </si>
  <si>
    <t>МАОУ "Гимназия №52"</t>
  </si>
  <si>
    <t>Сова</t>
  </si>
  <si>
    <t>МБОУ "Лицей многопрофильный №69"</t>
  </si>
  <si>
    <t>МБОУ "Школа №110"</t>
  </si>
  <si>
    <t>МАОУ "Лицей №27"</t>
  </si>
  <si>
    <t>Петрова</t>
  </si>
  <si>
    <t>Белов</t>
  </si>
  <si>
    <t>МБОУ "Школа №43"</t>
  </si>
  <si>
    <t>Наталья</t>
  </si>
  <si>
    <t xml:space="preserve">Агеев </t>
  </si>
  <si>
    <t>Аттарова</t>
  </si>
  <si>
    <t>Сафронова</t>
  </si>
  <si>
    <t>Солдаткин</t>
  </si>
  <si>
    <t>Муенге-Пеа</t>
  </si>
  <si>
    <t>Эвелина</t>
  </si>
  <si>
    <t>Сезаровна</t>
  </si>
  <si>
    <t>Калашникова</t>
  </si>
  <si>
    <t>МБОУ "Школа № 54"</t>
  </si>
  <si>
    <t>Али</t>
  </si>
  <si>
    <t>Фатима</t>
  </si>
  <si>
    <t>Самир кызы</t>
  </si>
  <si>
    <t>Ковалевский</t>
  </si>
  <si>
    <t>Ростиславович</t>
  </si>
  <si>
    <t>Петляков</t>
  </si>
  <si>
    <t>Шамиль</t>
  </si>
  <si>
    <t>Вячеслав</t>
  </si>
  <si>
    <t xml:space="preserve">Геворкян </t>
  </si>
  <si>
    <t>Недилько М.А.</t>
  </si>
  <si>
    <t>Перова</t>
  </si>
  <si>
    <t>Пятницына</t>
  </si>
  <si>
    <t>11.04 2003</t>
  </si>
  <si>
    <t>МБОУ "Лицей № 13"</t>
  </si>
  <si>
    <t>Икиликян</t>
  </si>
  <si>
    <t>Мирра</t>
  </si>
  <si>
    <t xml:space="preserve">  Мкртичевна</t>
  </si>
  <si>
    <t>МБОУ "Школа № 1"</t>
  </si>
  <si>
    <t>Лисовская А.А.</t>
  </si>
  <si>
    <t>Давыдова</t>
  </si>
  <si>
    <t>Лаура</t>
  </si>
  <si>
    <t>Остапенко</t>
  </si>
  <si>
    <t>Лицей ЮФУ</t>
  </si>
  <si>
    <t>МБОУ "Школа № 17"</t>
  </si>
  <si>
    <t>Каренович</t>
  </si>
  <si>
    <t>Заикина</t>
  </si>
  <si>
    <t xml:space="preserve">Нижников </t>
  </si>
  <si>
    <t>Школа №87</t>
  </si>
  <si>
    <t>Зозулина</t>
  </si>
  <si>
    <t>Волобуева</t>
  </si>
  <si>
    <t>Школа №31</t>
  </si>
  <si>
    <t>Скляров</t>
  </si>
  <si>
    <t>Глебович</t>
  </si>
  <si>
    <t xml:space="preserve">Павиченко </t>
  </si>
  <si>
    <t>Дыкова</t>
  </si>
  <si>
    <t>Школа №61</t>
  </si>
  <si>
    <t>Шмигнюк</t>
  </si>
  <si>
    <t>Рижук</t>
  </si>
  <si>
    <t>Школа №86</t>
  </si>
  <si>
    <t>Школа №60</t>
  </si>
  <si>
    <t>Гимназия  №95</t>
  </si>
  <si>
    <t>9 класс</t>
  </si>
  <si>
    <t xml:space="preserve">Шингарёв </t>
  </si>
  <si>
    <t>Фёдор</t>
  </si>
  <si>
    <t>Мягконосова</t>
  </si>
  <si>
    <t>Галямова</t>
  </si>
  <si>
    <t>Равильевна</t>
  </si>
  <si>
    <t xml:space="preserve">Бут-Гусаим </t>
  </si>
  <si>
    <t>Ли</t>
  </si>
  <si>
    <t xml:space="preserve">Инькова </t>
  </si>
  <si>
    <t>Вакуленко</t>
  </si>
  <si>
    <t>Григорьевна</t>
  </si>
  <si>
    <t>Виталий</t>
  </si>
  <si>
    <t>Городкова</t>
  </si>
  <si>
    <t>Павленко</t>
  </si>
  <si>
    <t>Гайковна</t>
  </si>
  <si>
    <t>Мариям</t>
  </si>
  <si>
    <t>Модрыкина</t>
  </si>
  <si>
    <t>Морошкин</t>
  </si>
  <si>
    <t>Семён</t>
  </si>
  <si>
    <t>МАОУ "Школа № 53"</t>
  </si>
  <si>
    <t>Арустамян</t>
  </si>
  <si>
    <t>Арутюнянс</t>
  </si>
  <si>
    <t>Короткова</t>
  </si>
  <si>
    <t>11.06.2002</t>
  </si>
  <si>
    <t xml:space="preserve"> Снежана</t>
  </si>
  <si>
    <t>18.12.2001</t>
  </si>
  <si>
    <t>Лидерман</t>
  </si>
  <si>
    <t>15.01.2002</t>
  </si>
  <si>
    <t>Механцева</t>
  </si>
  <si>
    <t xml:space="preserve"> Камилла</t>
  </si>
  <si>
    <t>29.10.2002</t>
  </si>
  <si>
    <t xml:space="preserve">Чернявская  </t>
  </si>
  <si>
    <t>20.10.2002</t>
  </si>
  <si>
    <t>Котиева</t>
  </si>
  <si>
    <t>14.03.2002</t>
  </si>
  <si>
    <t xml:space="preserve"> Виолета</t>
  </si>
  <si>
    <t>29.05.2003</t>
  </si>
  <si>
    <t>Зорин</t>
  </si>
  <si>
    <t xml:space="preserve"> Андрей</t>
  </si>
  <si>
    <t>18.07.2002</t>
  </si>
  <si>
    <t>Гильд</t>
  </si>
  <si>
    <t xml:space="preserve"> Николай</t>
  </si>
  <si>
    <t>Жданов</t>
  </si>
  <si>
    <t>Бабурова</t>
  </si>
  <si>
    <t>Никулин</t>
  </si>
  <si>
    <t>Сабина</t>
  </si>
  <si>
    <t>Ильхамовна</t>
  </si>
  <si>
    <t>Трубицин</t>
  </si>
  <si>
    <t xml:space="preserve">Адрианов </t>
  </si>
  <si>
    <t xml:space="preserve">Константин </t>
  </si>
  <si>
    <t>Никалюкина</t>
  </si>
  <si>
    <t>Магакян</t>
  </si>
  <si>
    <t xml:space="preserve">Бротская </t>
  </si>
  <si>
    <t xml:space="preserve">Елизавета </t>
  </si>
  <si>
    <t>Хмарина</t>
  </si>
  <si>
    <t xml:space="preserve">Клименко </t>
  </si>
  <si>
    <t>Сергиенко</t>
  </si>
  <si>
    <t>Зверева</t>
  </si>
  <si>
    <t>Бурджанадже</t>
  </si>
  <si>
    <t>Нино</t>
  </si>
  <si>
    <t>Кахаевна</t>
  </si>
  <si>
    <t>Матэр</t>
  </si>
  <si>
    <t>Федотова</t>
  </si>
  <si>
    <t>Лисовская</t>
  </si>
  <si>
    <t>Каспарьян</t>
  </si>
  <si>
    <t>Эльвира</t>
  </si>
  <si>
    <t>Власов</t>
  </si>
  <si>
    <t>Дмитриева  Л.С.</t>
  </si>
  <si>
    <t>Барановский</t>
  </si>
  <si>
    <t>Ильич</t>
  </si>
  <si>
    <t>Колякина</t>
  </si>
  <si>
    <t>Михайлов</t>
  </si>
  <si>
    <t>Школа №88</t>
  </si>
  <si>
    <t xml:space="preserve">Шестопалова </t>
  </si>
  <si>
    <t>10 классы</t>
  </si>
  <si>
    <t>Корнев</t>
  </si>
  <si>
    <t>Аношина</t>
  </si>
  <si>
    <t>Аида</t>
  </si>
  <si>
    <t>Аскаровна</t>
  </si>
  <si>
    <t xml:space="preserve">Баштинская </t>
  </si>
  <si>
    <t>Карпов</t>
  </si>
  <si>
    <t>Деханов</t>
  </si>
  <si>
    <t>Авраменко</t>
  </si>
  <si>
    <t>Эбель</t>
  </si>
  <si>
    <t>05.11.2001</t>
  </si>
  <si>
    <t>МБОУ "Гимназия №45"</t>
  </si>
  <si>
    <t>Бибко</t>
  </si>
  <si>
    <t>06.03.2001</t>
  </si>
  <si>
    <t>Донская</t>
  </si>
  <si>
    <t>26.12.2002</t>
  </si>
  <si>
    <t>Маркарян</t>
  </si>
  <si>
    <t>Азатович</t>
  </si>
  <si>
    <t>10.07.2001</t>
  </si>
  <si>
    <t>Муждабаева</t>
  </si>
  <si>
    <t>Ренатовна</t>
  </si>
  <si>
    <t>12.10.2001</t>
  </si>
  <si>
    <t>Безлюдский</t>
  </si>
  <si>
    <t>Леонидович</t>
  </si>
  <si>
    <t>Сараева</t>
  </si>
  <si>
    <t>Баландин</t>
  </si>
  <si>
    <t>Феликсович</t>
  </si>
  <si>
    <t>Бурмистрова</t>
  </si>
  <si>
    <t>Фатеева</t>
  </si>
  <si>
    <t>Масалков</t>
  </si>
  <si>
    <t xml:space="preserve">Варданян </t>
  </si>
  <si>
    <t xml:space="preserve">Эрик </t>
  </si>
  <si>
    <t>Вовикович</t>
  </si>
  <si>
    <t>Гаркушина</t>
  </si>
  <si>
    <t>Шамаракова  Т.В</t>
  </si>
  <si>
    <t xml:space="preserve">Дубенко </t>
  </si>
  <si>
    <t xml:space="preserve">Сокол И П </t>
  </si>
  <si>
    <t>Васильева</t>
  </si>
  <si>
    <t xml:space="preserve">Будякова </t>
  </si>
  <si>
    <t xml:space="preserve">Сидорова </t>
  </si>
  <si>
    <t>Альбина</t>
  </si>
  <si>
    <t>Баранова</t>
  </si>
  <si>
    <t>Татарченко</t>
  </si>
  <si>
    <t>Кислова</t>
  </si>
  <si>
    <t>Момотова</t>
  </si>
  <si>
    <t>Школа № 60</t>
  </si>
  <si>
    <t>Юрасова</t>
  </si>
  <si>
    <t>Школа  №31</t>
  </si>
  <si>
    <t>11 классы</t>
  </si>
  <si>
    <t>Меркулова</t>
  </si>
  <si>
    <t>Борлакова</t>
  </si>
  <si>
    <t>Спирто</t>
  </si>
  <si>
    <t>Реут</t>
  </si>
  <si>
    <t>Строганова</t>
  </si>
  <si>
    <t>20.08.2000</t>
  </si>
  <si>
    <t>Неклесова</t>
  </si>
  <si>
    <t>Аркания</t>
  </si>
  <si>
    <t>Абесаламовна</t>
  </si>
  <si>
    <t>Захарова</t>
  </si>
  <si>
    <t>Придворова</t>
  </si>
  <si>
    <t>Погосская</t>
  </si>
  <si>
    <t>Халилова</t>
  </si>
  <si>
    <t>Вусала</t>
  </si>
  <si>
    <t>Фуатовна</t>
  </si>
  <si>
    <t>Мерхелева</t>
  </si>
  <si>
    <t xml:space="preserve"> Даниил</t>
  </si>
  <si>
    <t>02.04.2001</t>
  </si>
  <si>
    <t>Черновол</t>
  </si>
  <si>
    <t xml:space="preserve"> Лидия</t>
  </si>
  <si>
    <t>Опря</t>
  </si>
  <si>
    <t>10.01.2000</t>
  </si>
  <si>
    <t xml:space="preserve">Русович </t>
  </si>
  <si>
    <t>Виниченко</t>
  </si>
  <si>
    <t>Корляков</t>
  </si>
  <si>
    <t>Огородникова</t>
  </si>
  <si>
    <t>Живаева</t>
  </si>
  <si>
    <t>Александрина</t>
  </si>
  <si>
    <t>Гущина</t>
  </si>
  <si>
    <t>Абу Салех</t>
  </si>
  <si>
    <t>Самихович</t>
  </si>
  <si>
    <t xml:space="preserve">Магомедов </t>
  </si>
  <si>
    <t>Шарабудинович</t>
  </si>
  <si>
    <t>Дмитриева Л.С</t>
  </si>
  <si>
    <t>Жавади Фар</t>
  </si>
  <si>
    <t>Анаита</t>
  </si>
  <si>
    <t>Мехрановна</t>
  </si>
  <si>
    <t>Семидоцкая</t>
  </si>
  <si>
    <t>Ника</t>
  </si>
  <si>
    <t>МБОУ "Школа № 80"</t>
  </si>
  <si>
    <r>
      <t>Примечание</t>
    </r>
    <r>
      <rPr>
        <sz val="11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</si>
  <si>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Лучинин</t>
  </si>
  <si>
    <t>Баранов</t>
  </si>
  <si>
    <t xml:space="preserve">Бобкин </t>
  </si>
  <si>
    <t>Прошлый год</t>
  </si>
  <si>
    <t>МБОУ "Школа №60"</t>
  </si>
  <si>
    <t>МБОУ "Школа № 107"</t>
  </si>
  <si>
    <t>МБОУ "Школа № 101"</t>
  </si>
  <si>
    <t xml:space="preserve">МБОУ"Гимназия№36"  </t>
  </si>
  <si>
    <t>Молодцов</t>
  </si>
  <si>
    <t>Артемьев</t>
  </si>
  <si>
    <t>Арменакович</t>
  </si>
  <si>
    <t>Сасько</t>
  </si>
  <si>
    <t xml:space="preserve">Гипский </t>
  </si>
  <si>
    <t>Шахбазов</t>
  </si>
  <si>
    <t>Игнат</t>
  </si>
  <si>
    <t>Берешпалов</t>
  </si>
  <si>
    <t>МАОУ"Классический лицей №1"</t>
  </si>
  <si>
    <t xml:space="preserve">МБОУ"Гимназия №36"   </t>
  </si>
  <si>
    <t>МБОУ "Школа № 92"</t>
  </si>
  <si>
    <t>МБОУ "Школа №44"</t>
  </si>
  <si>
    <t>Нимченко</t>
  </si>
  <si>
    <t>Иванча</t>
  </si>
  <si>
    <t>Мостовой</t>
  </si>
  <si>
    <t>Паландузян</t>
  </si>
  <si>
    <t>Камоевна</t>
  </si>
  <si>
    <t>Корчагина</t>
  </si>
  <si>
    <t>Инна</t>
  </si>
  <si>
    <t>МБОУ "Лицей № 102"</t>
  </si>
  <si>
    <t>МАОУ "Классический лицей № 1"</t>
  </si>
  <si>
    <t>МБОУ "Школа №65"</t>
  </si>
  <si>
    <t xml:space="preserve">Валерий </t>
  </si>
  <si>
    <t>МАОУ "Классический лицей №1"</t>
  </si>
  <si>
    <t>МБОУ "Гимназия № 34"</t>
  </si>
  <si>
    <t>Алфёров</t>
  </si>
  <si>
    <t>Денисович</t>
  </si>
  <si>
    <t xml:space="preserve">Александр </t>
  </si>
  <si>
    <t>прошлый год</t>
  </si>
  <si>
    <t>Винницкий</t>
  </si>
  <si>
    <t>Геннадьевич</t>
  </si>
  <si>
    <t>Решетова</t>
  </si>
  <si>
    <t>Опекунова</t>
  </si>
  <si>
    <t>Евгениевна</t>
  </si>
  <si>
    <t>МБОУ "Лицей  многопрофильный №69"</t>
  </si>
  <si>
    <t>Косенко</t>
  </si>
  <si>
    <t>Валентина</t>
  </si>
  <si>
    <t>Петровна</t>
  </si>
  <si>
    <t xml:space="preserve">Наниева </t>
  </si>
  <si>
    <t>Путилова</t>
  </si>
  <si>
    <t>Баркина</t>
  </si>
  <si>
    <t>МБОУ «Лицей № 102»</t>
  </si>
  <si>
    <t>Миженев</t>
  </si>
  <si>
    <t xml:space="preserve"> Артем</t>
  </si>
  <si>
    <t xml:space="preserve">Бондаренко </t>
  </si>
  <si>
    <t>Аркадьевна</t>
  </si>
  <si>
    <t>Павел</t>
  </si>
  <si>
    <t>Эдуардович</t>
  </si>
  <si>
    <t>Ходаницкая</t>
  </si>
  <si>
    <t>Кащенко</t>
  </si>
  <si>
    <t>Викторовна</t>
  </si>
  <si>
    <t>Антинян</t>
  </si>
  <si>
    <t>Элина</t>
  </si>
  <si>
    <t>Эдиковна</t>
  </si>
  <si>
    <t>Татаринцева</t>
  </si>
  <si>
    <t xml:space="preserve">Китова </t>
  </si>
  <si>
    <t>Хлопонина</t>
  </si>
  <si>
    <t>Рожкова</t>
  </si>
  <si>
    <t>Васильевна</t>
  </si>
  <si>
    <t xml:space="preserve">Халидова </t>
  </si>
  <si>
    <t>Асимовна</t>
  </si>
  <si>
    <t>Саушкина</t>
  </si>
  <si>
    <t xml:space="preserve"> Арина</t>
  </si>
  <si>
    <t>Титовская</t>
  </si>
  <si>
    <t>Виктория</t>
  </si>
  <si>
    <t>Мунаева</t>
  </si>
  <si>
    <t>Аслановна</t>
  </si>
  <si>
    <t>Волошина</t>
  </si>
  <si>
    <t>МБОУ "Гимназия №46"</t>
  </si>
  <si>
    <t>Школа № 37</t>
  </si>
  <si>
    <t>Школа № 87</t>
  </si>
  <si>
    <t>МБОУ "Школа № 94"</t>
  </si>
  <si>
    <t>Гимназия  № 95</t>
  </si>
  <si>
    <t>Иванович</t>
  </si>
  <si>
    <t>Кубрак</t>
  </si>
  <si>
    <t>Валерьевна</t>
  </si>
  <si>
    <t>Виприцкая</t>
  </si>
  <si>
    <t>Людмила</t>
  </si>
  <si>
    <t>Денисовна</t>
  </si>
  <si>
    <t>Людмирская</t>
  </si>
  <si>
    <t>Хорунженко</t>
  </si>
  <si>
    <t>Алёна</t>
  </si>
  <si>
    <t>СОШ №83</t>
  </si>
  <si>
    <t>Беляков</t>
  </si>
  <si>
    <t>Горлова</t>
  </si>
  <si>
    <t xml:space="preserve"> Анастасия</t>
  </si>
  <si>
    <t>Дейнега</t>
  </si>
  <si>
    <t>Арина</t>
  </si>
  <si>
    <t xml:space="preserve"> Константиновна</t>
  </si>
  <si>
    <t>Перепелица</t>
  </si>
  <si>
    <t>Константинович</t>
  </si>
  <si>
    <t>Плешко</t>
  </si>
  <si>
    <t>Попова</t>
  </si>
  <si>
    <t xml:space="preserve">Дарья </t>
  </si>
  <si>
    <t>Всеволодовнова</t>
  </si>
  <si>
    <t xml:space="preserve">Таварян </t>
  </si>
  <si>
    <t>Роза</t>
  </si>
  <si>
    <t>Токарева</t>
  </si>
  <si>
    <t>Трифанов</t>
  </si>
  <si>
    <t xml:space="preserve"> Сергей</t>
  </si>
  <si>
    <t>Владимирович</t>
  </si>
  <si>
    <t>МБОУ "Лицей №13"</t>
  </si>
  <si>
    <t>МБОУ «Школа № 82»</t>
  </si>
  <si>
    <t>МБОУ"Школа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</si>
</sst>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u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</font>
    <font>
      <sz val="20"/>
      <name val="Calibri"/>
      <family val="2"/>
      <charset val="204"/>
    </font>
    <font>
      <u/>
      <sz val="11"/>
      <name val="Calibri"/>
      <family val="2"/>
      <charset val="204"/>
    </font>
    <font>
      <sz val="11"/>
      <name val="Times New Roman"/>
      <family val="1"/>
      <charset val="1"/>
    </font>
    <font>
      <sz val="1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407">
    <xf numFmtId="0" fontId="0" fillId="0" borderId="0" xfId="0"/>
    <xf numFmtId="0" fontId="3" fillId="0" borderId="0" xfId="2"/>
    <xf numFmtId="0" fontId="3" fillId="0" borderId="2" xfId="2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12" fillId="0" borderId="0" xfId="2" applyFont="1"/>
    <xf numFmtId="0" fontId="3" fillId="0" borderId="0" xfId="2" applyFont="1" applyAlignment="1">
      <alignment horizontal="center"/>
    </xf>
    <xf numFmtId="0" fontId="3" fillId="0" borderId="3" xfId="2" applyBorder="1" applyAlignment="1">
      <alignment horizontal="center" vertical="center"/>
    </xf>
    <xf numFmtId="0" fontId="3" fillId="0" borderId="8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0" fillId="0" borderId="6" xfId="0" applyFill="1" applyBorder="1"/>
    <xf numFmtId="0" fontId="7" fillId="0" borderId="6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0" fillId="0" borderId="0" xfId="0" applyFill="1"/>
    <xf numFmtId="0" fontId="14" fillId="0" borderId="6" xfId="0" applyFont="1" applyFill="1" applyBorder="1"/>
    <xf numFmtId="0" fontId="0" fillId="0" borderId="6" xfId="0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0" xfId="2" applyFill="1"/>
    <xf numFmtId="0" fontId="3" fillId="0" borderId="2" xfId="2" applyFill="1" applyBorder="1" applyAlignment="1">
      <alignment horizontal="center" vertical="center"/>
    </xf>
    <xf numFmtId="0" fontId="3" fillId="0" borderId="2" xfId="2" applyFill="1" applyBorder="1" applyAlignment="1">
      <alignment horizontal="left" vertical="center"/>
    </xf>
    <xf numFmtId="0" fontId="3" fillId="0" borderId="2" xfId="2" applyFill="1" applyBorder="1"/>
    <xf numFmtId="0" fontId="3" fillId="0" borderId="2" xfId="2" applyFont="1" applyFill="1" applyBorder="1"/>
    <xf numFmtId="0" fontId="4" fillId="0" borderId="2" xfId="2" applyFont="1" applyFill="1" applyBorder="1"/>
    <xf numFmtId="0" fontId="4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6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6" xfId="0" applyFill="1" applyBorder="1" applyAlignment="1">
      <alignment horizontal="center"/>
    </xf>
    <xf numFmtId="0" fontId="3" fillId="0" borderId="6" xfId="2" applyFill="1" applyBorder="1"/>
    <xf numFmtId="0" fontId="3" fillId="0" borderId="6" xfId="2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14" fillId="0" borderId="2" xfId="0" applyFont="1" applyFill="1" applyBorder="1"/>
    <xf numFmtId="0" fontId="7" fillId="0" borderId="6" xfId="0" applyFont="1" applyFill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0" xfId="2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2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8" fillId="0" borderId="2" xfId="1" applyFont="1" applyFill="1" applyBorder="1"/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/>
    </xf>
    <xf numFmtId="0" fontId="6" fillId="0" borderId="2" xfId="0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/>
    </xf>
    <xf numFmtId="0" fontId="3" fillId="0" borderId="12" xfId="2" applyFont="1" applyFill="1" applyBorder="1" applyAlignment="1">
      <alignment horizontal="center" vertical="center" wrapText="1"/>
    </xf>
    <xf numFmtId="0" fontId="3" fillId="0" borderId="0" xfId="2" applyFill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" fontId="7" fillId="0" borderId="2" xfId="0" applyNumberFormat="1" applyFont="1" applyFill="1" applyBorder="1" applyAlignment="1">
      <alignment horizontal="center" vertical="center"/>
    </xf>
    <xf numFmtId="0" fontId="3" fillId="0" borderId="0" xfId="2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2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3" fillId="0" borderId="2" xfId="2" applyFont="1" applyFill="1" applyBorder="1" applyAlignment="1">
      <alignment horizontal="left" vertical="center"/>
    </xf>
    <xf numFmtId="0" fontId="7" fillId="0" borderId="0" xfId="0" applyFont="1" applyFill="1"/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3" fillId="0" borderId="0" xfId="2" applyFill="1" applyAlignment="1"/>
    <xf numFmtId="0" fontId="3" fillId="0" borderId="0" xfId="2" applyFont="1" applyFill="1" applyAlignment="1"/>
    <xf numFmtId="0" fontId="3" fillId="0" borderId="8" xfId="2" applyFont="1" applyFill="1" applyBorder="1" applyAlignment="1">
      <alignment wrapText="1"/>
    </xf>
    <xf numFmtId="0" fontId="3" fillId="0" borderId="12" xfId="2" applyFont="1" applyFill="1" applyBorder="1" applyAlignment="1">
      <alignment wrapText="1"/>
    </xf>
    <xf numFmtId="0" fontId="14" fillId="0" borderId="0" xfId="0" applyFont="1" applyFill="1"/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7" fillId="0" borderId="0" xfId="2" applyFont="1" applyFill="1"/>
    <xf numFmtId="0" fontId="7" fillId="3" borderId="2" xfId="0" applyFont="1" applyFill="1" applyBorder="1"/>
    <xf numFmtId="0" fontId="0" fillId="3" borderId="2" xfId="0" applyFill="1" applyBorder="1"/>
    <xf numFmtId="0" fontId="3" fillId="3" borderId="2" xfId="2" applyFill="1" applyBorder="1"/>
    <xf numFmtId="0" fontId="7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1" fillId="3" borderId="2" xfId="0" applyFont="1" applyFill="1" applyBorder="1" applyAlignment="1">
      <alignment horizontal="left" vertical="top"/>
    </xf>
    <xf numFmtId="0" fontId="0" fillId="3" borderId="6" xfId="0" applyFill="1" applyBorder="1"/>
    <xf numFmtId="0" fontId="4" fillId="3" borderId="2" xfId="2" applyFont="1" applyFill="1" applyBorder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/>
    </xf>
    <xf numFmtId="0" fontId="18" fillId="0" borderId="0" xfId="2" applyFont="1"/>
    <xf numFmtId="0" fontId="17" fillId="0" borderId="3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7" fillId="0" borderId="8" xfId="2" applyFont="1" applyBorder="1" applyAlignment="1">
      <alignment vertical="center" wrapText="1"/>
    </xf>
    <xf numFmtId="0" fontId="17" fillId="0" borderId="8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center" wrapText="1"/>
    </xf>
    <xf numFmtId="0" fontId="17" fillId="0" borderId="10" xfId="2" applyFont="1" applyBorder="1" applyAlignment="1">
      <alignment vertical="center" wrapText="1"/>
    </xf>
    <xf numFmtId="0" fontId="17" fillId="0" borderId="11" xfId="2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2" xfId="2" applyFont="1" applyBorder="1" applyAlignment="1">
      <alignment vertical="center" wrapText="1"/>
    </xf>
    <xf numFmtId="0" fontId="17" fillId="0" borderId="12" xfId="2" applyFont="1" applyBorder="1" applyAlignment="1">
      <alignment horizontal="left" vertical="center" wrapText="1"/>
    </xf>
    <xf numFmtId="0" fontId="17" fillId="0" borderId="12" xfId="2" applyFont="1" applyBorder="1" applyAlignment="1">
      <alignment horizontal="center" wrapText="1"/>
    </xf>
    <xf numFmtId="0" fontId="17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left" vertical="center"/>
    </xf>
    <xf numFmtId="0" fontId="17" fillId="0" borderId="2" xfId="2" applyFont="1" applyFill="1" applyBorder="1"/>
    <xf numFmtId="0" fontId="17" fillId="3" borderId="2" xfId="2" applyFont="1" applyFill="1" applyBorder="1" applyAlignment="1">
      <alignment horizontal="center"/>
    </xf>
    <xf numFmtId="0" fontId="17" fillId="0" borderId="2" xfId="2" applyFont="1" applyFill="1" applyBorder="1" applyAlignment="1">
      <alignment horizontal="center"/>
    </xf>
    <xf numFmtId="0" fontId="20" fillId="0" borderId="2" xfId="2" applyFont="1" applyFill="1" applyBorder="1"/>
    <xf numFmtId="14" fontId="20" fillId="0" borderId="2" xfId="2" applyNumberFormat="1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left" vertical="center"/>
    </xf>
    <xf numFmtId="0" fontId="20" fillId="3" borderId="2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4" fillId="0" borderId="0" xfId="0" applyFont="1" applyFill="1" applyBorder="1"/>
    <xf numFmtId="0" fontId="14" fillId="3" borderId="2" xfId="0" applyFont="1" applyFill="1" applyBorder="1" applyAlignment="1">
      <alignment horizontal="center" wrapText="1"/>
    </xf>
    <xf numFmtId="0" fontId="20" fillId="0" borderId="6" xfId="2" applyFont="1" applyFill="1" applyBorder="1"/>
    <xf numFmtId="0" fontId="17" fillId="0" borderId="6" xfId="2" applyFont="1" applyFill="1" applyBorder="1"/>
    <xf numFmtId="0" fontId="17" fillId="0" borderId="6" xfId="2" applyFont="1" applyFill="1" applyBorder="1" applyAlignment="1">
      <alignment horizontal="left" vertical="center"/>
    </xf>
    <xf numFmtId="0" fontId="3" fillId="3" borderId="2" xfId="2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0" fillId="3" borderId="6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/>
    </xf>
    <xf numFmtId="0" fontId="22" fillId="0" borderId="6" xfId="0" applyFont="1" applyBorder="1"/>
    <xf numFmtId="0" fontId="7" fillId="4" borderId="6" xfId="0" applyFont="1" applyFill="1" applyBorder="1"/>
    <xf numFmtId="0" fontId="22" fillId="4" borderId="6" xfId="0" applyFont="1" applyFill="1" applyBorder="1"/>
    <xf numFmtId="0" fontId="0" fillId="0" borderId="12" xfId="0" applyFill="1" applyBorder="1" applyAlignment="1">
      <alignment horizontal="center" vertical="center"/>
    </xf>
    <xf numFmtId="14" fontId="3" fillId="0" borderId="12" xfId="2" applyNumberFormat="1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3" fillId="0" borderId="12" xfId="2" applyFill="1" applyBorder="1" applyAlignment="1">
      <alignment horizontal="center" vertical="center"/>
    </xf>
    <xf numFmtId="0" fontId="3" fillId="0" borderId="12" xfId="2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3" borderId="12" xfId="0" applyFill="1" applyBorder="1" applyAlignment="1">
      <alignment horizontal="center"/>
    </xf>
    <xf numFmtId="0" fontId="3" fillId="3" borderId="12" xfId="2" applyFill="1" applyBorder="1" applyAlignment="1">
      <alignment horizontal="center" vertical="center"/>
    </xf>
    <xf numFmtId="0" fontId="0" fillId="3" borderId="12" xfId="0" applyFill="1" applyBorder="1"/>
    <xf numFmtId="0" fontId="14" fillId="0" borderId="6" xfId="0" applyFont="1" applyFill="1" applyBorder="1" applyAlignment="1">
      <alignment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left" vertical="top"/>
    </xf>
    <xf numFmtId="0" fontId="22" fillId="0" borderId="6" xfId="0" applyFont="1" applyBorder="1" applyAlignment="1">
      <alignment horizontal="left"/>
    </xf>
    <xf numFmtId="0" fontId="7" fillId="0" borderId="6" xfId="0" applyFont="1" applyBorder="1"/>
    <xf numFmtId="0" fontId="14" fillId="0" borderId="12" xfId="0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14" fontId="17" fillId="0" borderId="12" xfId="2" applyNumberFormat="1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7" fillId="3" borderId="12" xfId="2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14" fillId="3" borderId="12" xfId="0" applyFont="1" applyFill="1" applyBorder="1" applyAlignment="1">
      <alignment horizontal="center" wrapText="1"/>
    </xf>
    <xf numFmtId="0" fontId="17" fillId="3" borderId="12" xfId="2" applyFont="1" applyFill="1" applyBorder="1" applyAlignment="1">
      <alignment horizontal="center" wrapText="1"/>
    </xf>
    <xf numFmtId="0" fontId="3" fillId="3" borderId="12" xfId="2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0" fontId="22" fillId="4" borderId="6" xfId="0" applyFont="1" applyFill="1" applyBorder="1" applyAlignment="1"/>
    <xf numFmtId="0" fontId="7" fillId="4" borderId="6" xfId="0" applyFont="1" applyFill="1" applyBorder="1" applyAlignment="1"/>
    <xf numFmtId="0" fontId="8" fillId="0" borderId="11" xfId="1" applyFont="1" applyFill="1" applyBorder="1" applyAlignment="1">
      <alignment horizontal="center" vertical="center"/>
    </xf>
    <xf numFmtId="0" fontId="3" fillId="0" borderId="6" xfId="2" applyBorder="1"/>
    <xf numFmtId="0" fontId="7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center"/>
    </xf>
    <xf numFmtId="0" fontId="4" fillId="0" borderId="1" xfId="2" applyFont="1" applyFill="1" applyBorder="1"/>
    <xf numFmtId="0" fontId="3" fillId="0" borderId="1" xfId="2" applyFill="1" applyBorder="1" applyAlignment="1">
      <alignment horizontal="left" vertical="center"/>
    </xf>
    <xf numFmtId="0" fontId="3" fillId="0" borderId="1" xfId="2" applyFill="1" applyBorder="1"/>
    <xf numFmtId="0" fontId="4" fillId="0" borderId="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3" fillId="0" borderId="7" xfId="2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10" fillId="3" borderId="8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0" fontId="4" fillId="0" borderId="6" xfId="2" applyFont="1" applyFill="1" applyBorder="1"/>
    <xf numFmtId="0" fontId="3" fillId="0" borderId="6" xfId="2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3" fillId="0" borderId="6" xfId="2" applyFill="1" applyBorder="1" applyAlignment="1">
      <alignment horizontal="center" vertical="center"/>
    </xf>
    <xf numFmtId="0" fontId="3" fillId="0" borderId="6" xfId="2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7" fillId="0" borderId="6" xfId="2" applyFont="1" applyBorder="1"/>
    <xf numFmtId="0" fontId="17" fillId="0" borderId="6" xfId="2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 vertical="center"/>
    </xf>
    <xf numFmtId="0" fontId="3" fillId="0" borderId="6" xfId="2" applyFill="1" applyBorder="1" applyAlignment="1">
      <alignment horizontal="center"/>
    </xf>
    <xf numFmtId="0" fontId="5" fillId="0" borderId="2" xfId="2" applyFont="1" applyBorder="1" applyAlignment="1">
      <alignment horizontal="justify" vertical="center" wrapText="1"/>
    </xf>
    <xf numFmtId="0" fontId="4" fillId="0" borderId="3" xfId="2" applyFont="1" applyBorder="1" applyAlignment="1">
      <alignment vertical="center"/>
    </xf>
    <xf numFmtId="0" fontId="13" fillId="0" borderId="4" xfId="2" applyFont="1" applyBorder="1" applyAlignment="1">
      <alignment horizontal="center" vertical="top"/>
    </xf>
    <xf numFmtId="0" fontId="3" fillId="0" borderId="3" xfId="2" applyFont="1" applyBorder="1" applyAlignment="1">
      <alignment horizontal="center" vertical="center"/>
    </xf>
    <xf numFmtId="0" fontId="19" fillId="0" borderId="2" xfId="2" applyFont="1" applyBorder="1" applyAlignment="1">
      <alignment horizontal="justify" vertical="center" wrapText="1"/>
    </xf>
    <xf numFmtId="0" fontId="20" fillId="0" borderId="3" xfId="2" applyFont="1" applyBorder="1" applyAlignment="1">
      <alignment vertical="center"/>
    </xf>
    <xf numFmtId="0" fontId="21" fillId="0" borderId="4" xfId="2" applyFont="1" applyBorder="1" applyAlignment="1">
      <alignment horizontal="center" vertical="top"/>
    </xf>
    <xf numFmtId="0" fontId="17" fillId="0" borderId="3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wrapText="1"/>
    </xf>
    <xf numFmtId="0" fontId="17" fillId="0" borderId="10" xfId="2" applyFont="1" applyBorder="1" applyAlignment="1">
      <alignment horizontal="center" wrapText="1"/>
    </xf>
    <xf numFmtId="0" fontId="22" fillId="0" borderId="2" xfId="0" applyFont="1" applyBorder="1"/>
    <xf numFmtId="0" fontId="22" fillId="4" borderId="2" xfId="0" applyFont="1" applyFill="1" applyBorder="1"/>
    <xf numFmtId="0" fontId="7" fillId="0" borderId="6" xfId="0" applyFont="1" applyFill="1" applyBorder="1"/>
    <xf numFmtId="14" fontId="4" fillId="0" borderId="12" xfId="2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4" fillId="0" borderId="0" xfId="2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center" vertical="center" wrapText="1"/>
    </xf>
    <xf numFmtId="14" fontId="3" fillId="0" borderId="0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/>
    </xf>
    <xf numFmtId="0" fontId="22" fillId="0" borderId="12" xfId="0" applyFont="1" applyBorder="1"/>
    <xf numFmtId="0" fontId="4" fillId="3" borderId="6" xfId="2" applyFont="1" applyFill="1" applyBorder="1" applyAlignment="1">
      <alignment horizontal="center"/>
    </xf>
    <xf numFmtId="0" fontId="3" fillId="3" borderId="6" xfId="2" applyFill="1" applyBorder="1" applyAlignment="1">
      <alignment horizontal="center" vertical="center"/>
    </xf>
    <xf numFmtId="0" fontId="3" fillId="3" borderId="2" xfId="2" applyFont="1" applyFill="1" applyBorder="1" applyAlignment="1">
      <alignment vertical="center" wrapText="1"/>
    </xf>
    <xf numFmtId="0" fontId="4" fillId="3" borderId="6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ill="1" applyBorder="1"/>
    <xf numFmtId="0" fontId="0" fillId="0" borderId="6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center" vertical="center"/>
    </xf>
    <xf numFmtId="14" fontId="20" fillId="0" borderId="0" xfId="2" applyNumberFormat="1" applyFont="1" applyFill="1" applyBorder="1" applyAlignment="1">
      <alignment horizontal="center" vertical="center"/>
    </xf>
    <xf numFmtId="14" fontId="17" fillId="0" borderId="0" xfId="2" applyNumberFormat="1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left" vertical="center"/>
    </xf>
    <xf numFmtId="0" fontId="22" fillId="4" borderId="2" xfId="0" applyFont="1" applyFill="1" applyBorder="1" applyAlignment="1">
      <alignment vertical="top"/>
    </xf>
    <xf numFmtId="0" fontId="17" fillId="3" borderId="2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2" xfId="2" applyFont="1" applyBorder="1"/>
    <xf numFmtId="0" fontId="17" fillId="0" borderId="0" xfId="2" applyFont="1" applyFill="1" applyBorder="1"/>
    <xf numFmtId="0" fontId="17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7" fillId="0" borderId="0" xfId="2" applyFont="1" applyBorder="1"/>
    <xf numFmtId="0" fontId="4" fillId="0" borderId="9" xfId="2" applyFont="1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3" fillId="0" borderId="6" xfId="2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4" xfId="1" applyFont="1" applyFill="1" applyBorder="1"/>
    <xf numFmtId="14" fontId="8" fillId="0" borderId="15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" borderId="17" xfId="0" applyFont="1" applyFill="1" applyBorder="1"/>
    <xf numFmtId="0" fontId="6" fillId="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/>
    <xf numFmtId="0" fontId="0" fillId="0" borderId="17" xfId="0" applyFill="1" applyBorder="1"/>
    <xf numFmtId="0" fontId="14" fillId="0" borderId="6" xfId="0" applyFont="1" applyFill="1" applyBorder="1" applyAlignment="1">
      <alignment horizontal="left"/>
    </xf>
    <xf numFmtId="14" fontId="14" fillId="0" borderId="6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/>
    <xf numFmtId="0" fontId="3" fillId="0" borderId="0" xfId="2" applyBorder="1"/>
    <xf numFmtId="0" fontId="16" fillId="0" borderId="6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3" borderId="6" xfId="2" applyFill="1" applyBorder="1"/>
    <xf numFmtId="0" fontId="11" fillId="3" borderId="6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8" xfId="2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3" fillId="0" borderId="0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4" fillId="3" borderId="12" xfId="2" applyFont="1" applyFill="1" applyBorder="1"/>
    <xf numFmtId="0" fontId="3" fillId="0" borderId="2" xfId="2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/>
    </xf>
    <xf numFmtId="0" fontId="7" fillId="3" borderId="6" xfId="0" applyFont="1" applyFill="1" applyBorder="1"/>
    <xf numFmtId="0" fontId="14" fillId="0" borderId="6" xfId="0" applyFont="1" applyFill="1" applyBorder="1" applyAlignment="1">
      <alignment horizontal="center" vertical="center"/>
    </xf>
    <xf numFmtId="14" fontId="4" fillId="0" borderId="6" xfId="2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3" borderId="6" xfId="2" applyFont="1" applyFill="1" applyBorder="1"/>
    <xf numFmtId="0" fontId="11" fillId="0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3" fillId="0" borderId="0" xfId="2" applyFill="1" applyAlignment="1">
      <alignment vertical="center"/>
    </xf>
    <xf numFmtId="0" fontId="22" fillId="4" borderId="12" xfId="0" applyFont="1" applyFill="1" applyBorder="1" applyAlignment="1">
      <alignment vertical="top"/>
    </xf>
    <xf numFmtId="0" fontId="20" fillId="3" borderId="6" xfId="2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top"/>
    </xf>
    <xf numFmtId="0" fontId="7" fillId="0" borderId="12" xfId="0" applyFont="1" applyBorder="1"/>
    <xf numFmtId="0" fontId="11" fillId="3" borderId="12" xfId="0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17" fillId="3" borderId="8" xfId="2" applyFont="1" applyFill="1" applyBorder="1" applyAlignment="1">
      <alignment horizontal="center"/>
    </xf>
    <xf numFmtId="0" fontId="3" fillId="0" borderId="20" xfId="2" applyFont="1" applyBorder="1" applyAlignment="1">
      <alignment vertical="center" wrapText="1"/>
    </xf>
    <xf numFmtId="0" fontId="3" fillId="0" borderId="21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19" xfId="2" applyFont="1" applyBorder="1" applyAlignment="1">
      <alignment vertical="center" wrapText="1"/>
    </xf>
  </cellXfs>
  <cellStyles count="3">
    <cellStyle name="Excel Built-in Normal" xfId="2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A25" zoomScale="93" zoomScaleNormal="93" workbookViewId="0">
      <selection activeCell="AH28" sqref="AH28"/>
    </sheetView>
  </sheetViews>
  <sheetFormatPr defaultColWidth="8.7109375" defaultRowHeight="15" x14ac:dyDescent="0.25"/>
  <cols>
    <col min="1" max="1" width="5.28515625" style="1" customWidth="1"/>
    <col min="2" max="2" width="5.7109375" style="1" customWidth="1"/>
    <col min="3" max="3" width="16.5703125" style="1" customWidth="1"/>
    <col min="4" max="4" width="17" style="1" customWidth="1"/>
    <col min="5" max="5" width="19.42578125" style="1" customWidth="1"/>
    <col min="6" max="6" width="13.85546875" style="15" hidden="1" customWidth="1"/>
    <col min="7" max="7" width="9.140625" style="15" customWidth="1"/>
    <col min="8" max="8" width="8.7109375" style="15"/>
    <col min="9" max="9" width="24.5703125" style="74" customWidth="1"/>
    <col min="10" max="10" width="13.85546875" style="1" customWidth="1"/>
    <col min="11" max="11" width="11.5703125" style="1" customWidth="1"/>
    <col min="12" max="33" width="0" style="1" hidden="1" customWidth="1"/>
    <col min="34" max="16384" width="8.7109375" style="1"/>
  </cols>
  <sheetData>
    <row r="1" spans="1:43" x14ac:dyDescent="0.25">
      <c r="K1" s="15"/>
      <c r="P1" s="1" t="s">
        <v>0</v>
      </c>
    </row>
    <row r="2" spans="1:43" ht="12.75" customHeight="1" x14ac:dyDescent="0.4">
      <c r="C2" s="4" t="s">
        <v>1</v>
      </c>
      <c r="K2" s="15"/>
      <c r="L2" s="275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43" ht="15.75" thickBot="1" x14ac:dyDescent="0.3">
      <c r="K3" s="1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43" ht="15.75" thickBot="1" x14ac:dyDescent="0.3">
      <c r="B4" s="5" t="s">
        <v>3</v>
      </c>
      <c r="C4" s="276" t="s">
        <v>4</v>
      </c>
      <c r="D4" s="276"/>
      <c r="E4" s="276"/>
      <c r="F4" s="276"/>
      <c r="G4" s="276"/>
      <c r="H4" s="276"/>
      <c r="I4" s="276"/>
      <c r="J4" s="276"/>
      <c r="K4" s="1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</row>
    <row r="5" spans="1:43" ht="15.75" thickBot="1" x14ac:dyDescent="0.3">
      <c r="C5" s="277" t="s">
        <v>5</v>
      </c>
      <c r="D5" s="277"/>
      <c r="E5" s="277"/>
      <c r="F5" s="277"/>
      <c r="G5" s="277"/>
      <c r="H5" s="277"/>
      <c r="I5" s="277"/>
      <c r="J5" s="277"/>
      <c r="K5" s="1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</row>
    <row r="6" spans="1:43" ht="15.75" thickBot="1" x14ac:dyDescent="0.3">
      <c r="B6" s="1" t="s">
        <v>6</v>
      </c>
      <c r="C6" s="278" t="s">
        <v>7</v>
      </c>
      <c r="D6" s="278"/>
      <c r="F6" s="51" t="s">
        <v>8</v>
      </c>
      <c r="G6" s="6" t="s">
        <v>164</v>
      </c>
      <c r="K6" s="1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</row>
    <row r="7" spans="1:43" x14ac:dyDescent="0.25">
      <c r="K7" s="15"/>
    </row>
    <row r="8" spans="1:43" ht="14.45" customHeight="1" x14ac:dyDescent="0.25">
      <c r="B8" s="7" t="s">
        <v>9</v>
      </c>
      <c r="C8" s="7" t="s">
        <v>10</v>
      </c>
      <c r="D8" s="7" t="s">
        <v>11</v>
      </c>
      <c r="E8" s="7" t="s">
        <v>12</v>
      </c>
      <c r="F8" s="49" t="s">
        <v>13</v>
      </c>
      <c r="G8" s="49" t="s">
        <v>14</v>
      </c>
      <c r="H8" s="49" t="s">
        <v>15</v>
      </c>
      <c r="I8" s="7" t="s">
        <v>16</v>
      </c>
      <c r="J8" s="7" t="s">
        <v>17</v>
      </c>
      <c r="K8" s="7" t="s">
        <v>18</v>
      </c>
      <c r="L8" s="8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43" x14ac:dyDescent="0.25">
      <c r="B9" s="11"/>
      <c r="C9" s="11"/>
      <c r="D9" s="11"/>
      <c r="E9" s="11"/>
      <c r="F9" s="50"/>
      <c r="G9" s="50"/>
      <c r="H9" s="50"/>
      <c r="I9" s="11"/>
      <c r="J9" s="11"/>
      <c r="K9" s="11"/>
      <c r="L9" s="2">
        <v>1</v>
      </c>
      <c r="M9" s="2">
        <v>2</v>
      </c>
      <c r="N9" s="2">
        <v>3</v>
      </c>
      <c r="O9" s="2">
        <v>4</v>
      </c>
      <c r="P9" s="2">
        <v>5</v>
      </c>
      <c r="Q9" s="2">
        <v>6</v>
      </c>
      <c r="R9" s="2">
        <v>7</v>
      </c>
      <c r="S9" s="2">
        <v>8</v>
      </c>
      <c r="T9" s="2">
        <v>9</v>
      </c>
      <c r="U9" s="2">
        <v>10</v>
      </c>
      <c r="V9" s="2">
        <v>11</v>
      </c>
      <c r="W9" s="2">
        <v>12</v>
      </c>
      <c r="X9" s="2">
        <v>13</v>
      </c>
      <c r="Y9" s="2">
        <v>14</v>
      </c>
      <c r="Z9" s="2">
        <v>15</v>
      </c>
      <c r="AA9" s="2">
        <v>16</v>
      </c>
      <c r="AB9" s="2">
        <v>17</v>
      </c>
      <c r="AC9" s="2">
        <v>18</v>
      </c>
      <c r="AD9" s="2">
        <v>19</v>
      </c>
      <c r="AE9" s="2">
        <v>20</v>
      </c>
    </row>
    <row r="10" spans="1:43" s="23" customFormat="1" x14ac:dyDescent="0.25">
      <c r="A10" s="16">
        <v>9</v>
      </c>
      <c r="B10" s="20">
        <v>1</v>
      </c>
      <c r="C10" s="111" t="s">
        <v>223</v>
      </c>
      <c r="D10" s="111" t="s">
        <v>112</v>
      </c>
      <c r="E10" s="111" t="s">
        <v>38</v>
      </c>
      <c r="F10" s="115">
        <v>38345</v>
      </c>
      <c r="G10" s="114" t="s">
        <v>21</v>
      </c>
      <c r="H10" s="114">
        <v>7</v>
      </c>
      <c r="I10" s="116" t="s">
        <v>113</v>
      </c>
      <c r="J10" s="134"/>
      <c r="K10" s="229">
        <f t="shared" ref="K10:K29" si="0">SUM(L10:O10)</f>
        <v>35</v>
      </c>
      <c r="L10" s="22">
        <v>14</v>
      </c>
      <c r="M10" s="22">
        <v>6</v>
      </c>
      <c r="N10" s="22">
        <v>8</v>
      </c>
      <c r="O10" s="73">
        <v>7</v>
      </c>
      <c r="P10" s="73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s="23" customFormat="1" x14ac:dyDescent="0.25">
      <c r="A11" s="23">
        <v>5</v>
      </c>
      <c r="B11" s="27">
        <v>2</v>
      </c>
      <c r="C11" s="112" t="s">
        <v>178</v>
      </c>
      <c r="D11" s="112" t="s">
        <v>179</v>
      </c>
      <c r="E11" s="26" t="s">
        <v>167</v>
      </c>
      <c r="F11" s="54">
        <v>38361</v>
      </c>
      <c r="G11" s="114" t="s">
        <v>21</v>
      </c>
      <c r="H11" s="24">
        <v>7</v>
      </c>
      <c r="I11" s="76" t="s">
        <v>68</v>
      </c>
      <c r="J11" s="181"/>
      <c r="K11" s="181">
        <f t="shared" si="0"/>
        <v>34</v>
      </c>
      <c r="L11" s="24">
        <v>14</v>
      </c>
      <c r="M11" s="24">
        <v>8</v>
      </c>
      <c r="N11" s="24">
        <v>6</v>
      </c>
      <c r="O11" s="24">
        <v>6</v>
      </c>
      <c r="P11" s="11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3" s="23" customFormat="1" x14ac:dyDescent="0.25">
      <c r="A12" s="16">
        <v>8</v>
      </c>
      <c r="B12" s="20">
        <v>3</v>
      </c>
      <c r="C12" s="37" t="s">
        <v>204</v>
      </c>
      <c r="D12" s="37" t="s">
        <v>205</v>
      </c>
      <c r="E12" s="37" t="s">
        <v>42</v>
      </c>
      <c r="F12" s="56">
        <v>38339</v>
      </c>
      <c r="G12" s="114" t="s">
        <v>21</v>
      </c>
      <c r="H12" s="57">
        <v>7</v>
      </c>
      <c r="I12" s="79" t="s">
        <v>206</v>
      </c>
      <c r="J12" s="133"/>
      <c r="K12" s="226">
        <f t="shared" si="0"/>
        <v>34</v>
      </c>
      <c r="L12" s="57">
        <v>15</v>
      </c>
      <c r="M12" s="57">
        <v>10</v>
      </c>
      <c r="N12" s="57">
        <v>6</v>
      </c>
      <c r="O12" s="57">
        <v>3</v>
      </c>
      <c r="P12" s="5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13" t="s">
        <v>207</v>
      </c>
      <c r="AG12" s="113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23" customFormat="1" x14ac:dyDescent="0.25">
      <c r="A13" s="16">
        <v>7</v>
      </c>
      <c r="B13" s="27">
        <v>4</v>
      </c>
      <c r="C13" s="20" t="s">
        <v>193</v>
      </c>
      <c r="D13" s="20" t="s">
        <v>95</v>
      </c>
      <c r="E13" s="20" t="s">
        <v>45</v>
      </c>
      <c r="F13" s="53">
        <v>37960</v>
      </c>
      <c r="G13" s="114" t="s">
        <v>21</v>
      </c>
      <c r="H13" s="22">
        <v>7</v>
      </c>
      <c r="I13" s="75" t="s">
        <v>90</v>
      </c>
      <c r="J13" s="137"/>
      <c r="K13" s="227">
        <f t="shared" si="0"/>
        <v>33</v>
      </c>
      <c r="L13" s="22">
        <v>11</v>
      </c>
      <c r="M13" s="22">
        <v>8</v>
      </c>
      <c r="N13" s="22">
        <v>8</v>
      </c>
      <c r="O13" s="22">
        <v>6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23" customFormat="1" x14ac:dyDescent="0.25">
      <c r="A14" s="16">
        <v>9</v>
      </c>
      <c r="B14" s="20">
        <v>5</v>
      </c>
      <c r="C14" s="111" t="s">
        <v>224</v>
      </c>
      <c r="D14" s="111" t="s">
        <v>197</v>
      </c>
      <c r="E14" s="111" t="s">
        <v>66</v>
      </c>
      <c r="F14" s="115">
        <v>38104</v>
      </c>
      <c r="G14" s="114" t="s">
        <v>21</v>
      </c>
      <c r="H14" s="114">
        <v>7</v>
      </c>
      <c r="I14" s="116" t="s">
        <v>113</v>
      </c>
      <c r="J14" s="134"/>
      <c r="K14" s="229">
        <f t="shared" si="0"/>
        <v>33</v>
      </c>
      <c r="L14" s="22">
        <v>13</v>
      </c>
      <c r="M14" s="22">
        <v>8</v>
      </c>
      <c r="N14" s="22">
        <v>5</v>
      </c>
      <c r="O14" s="73">
        <v>7</v>
      </c>
      <c r="P14" s="73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s="23" customFormat="1" x14ac:dyDescent="0.25">
      <c r="A15" s="16">
        <v>7</v>
      </c>
      <c r="B15" s="27">
        <v>6</v>
      </c>
      <c r="C15" s="20" t="s">
        <v>194</v>
      </c>
      <c r="D15" s="20" t="s">
        <v>195</v>
      </c>
      <c r="E15" s="20" t="s">
        <v>61</v>
      </c>
      <c r="F15" s="53">
        <v>38358</v>
      </c>
      <c r="G15" s="114" t="s">
        <v>21</v>
      </c>
      <c r="H15" s="22">
        <v>7</v>
      </c>
      <c r="I15" s="75" t="s">
        <v>90</v>
      </c>
      <c r="J15" s="137"/>
      <c r="K15" s="227">
        <f t="shared" si="0"/>
        <v>32</v>
      </c>
      <c r="L15" s="22">
        <v>11</v>
      </c>
      <c r="M15" s="22">
        <v>8</v>
      </c>
      <c r="N15" s="22">
        <v>8</v>
      </c>
      <c r="O15" s="22">
        <v>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23" customFormat="1" x14ac:dyDescent="0.25">
      <c r="A16" s="16">
        <v>8</v>
      </c>
      <c r="B16" s="20">
        <v>7</v>
      </c>
      <c r="C16" s="37" t="s">
        <v>208</v>
      </c>
      <c r="D16" s="37" t="s">
        <v>209</v>
      </c>
      <c r="E16" s="37" t="s">
        <v>161</v>
      </c>
      <c r="F16" s="56">
        <v>37931</v>
      </c>
      <c r="G16" s="114" t="s">
        <v>21</v>
      </c>
      <c r="H16" s="57">
        <v>7</v>
      </c>
      <c r="I16" s="79" t="s">
        <v>206</v>
      </c>
      <c r="J16" s="133"/>
      <c r="K16" s="226">
        <f t="shared" si="0"/>
        <v>32</v>
      </c>
      <c r="L16" s="57">
        <v>13</v>
      </c>
      <c r="M16" s="57">
        <v>10</v>
      </c>
      <c r="N16" s="57">
        <v>6</v>
      </c>
      <c r="O16" s="57">
        <v>3</v>
      </c>
      <c r="P16" s="5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113" t="s">
        <v>207</v>
      </c>
      <c r="AG16" s="113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23" customFormat="1" x14ac:dyDescent="0.25">
      <c r="A17" s="16">
        <v>9</v>
      </c>
      <c r="B17" s="27">
        <v>8</v>
      </c>
      <c r="C17" s="111" t="s">
        <v>225</v>
      </c>
      <c r="D17" s="111" t="s">
        <v>62</v>
      </c>
      <c r="E17" s="111" t="s">
        <v>91</v>
      </c>
      <c r="F17" s="115">
        <v>38340</v>
      </c>
      <c r="G17" s="114" t="s">
        <v>21</v>
      </c>
      <c r="H17" s="114">
        <v>7</v>
      </c>
      <c r="I17" s="116" t="s">
        <v>113</v>
      </c>
      <c r="J17" s="134"/>
      <c r="K17" s="229">
        <f t="shared" si="0"/>
        <v>31</v>
      </c>
      <c r="L17" s="22">
        <v>12</v>
      </c>
      <c r="M17" s="22">
        <v>10</v>
      </c>
      <c r="N17" s="22">
        <v>7</v>
      </c>
      <c r="O17" s="73">
        <v>2</v>
      </c>
      <c r="P17" s="73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s="23" customFormat="1" x14ac:dyDescent="0.25">
      <c r="A18" s="16">
        <v>7</v>
      </c>
      <c r="B18" s="20">
        <v>9</v>
      </c>
      <c r="C18" s="20" t="s">
        <v>196</v>
      </c>
      <c r="D18" s="20" t="s">
        <v>59</v>
      </c>
      <c r="E18" s="20" t="s">
        <v>27</v>
      </c>
      <c r="F18" s="53">
        <v>38090</v>
      </c>
      <c r="G18" s="114" t="s">
        <v>21</v>
      </c>
      <c r="H18" s="22">
        <v>7</v>
      </c>
      <c r="I18" s="75" t="s">
        <v>83</v>
      </c>
      <c r="J18" s="137"/>
      <c r="K18" s="227">
        <f t="shared" si="0"/>
        <v>30</v>
      </c>
      <c r="L18" s="22">
        <v>11</v>
      </c>
      <c r="M18" s="22">
        <v>10</v>
      </c>
      <c r="N18" s="22">
        <v>6</v>
      </c>
      <c r="O18" s="22">
        <v>3</v>
      </c>
      <c r="P18" s="22"/>
      <c r="Q18" s="21"/>
      <c r="R18" s="2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23" customFormat="1" x14ac:dyDescent="0.25">
      <c r="A19" s="16">
        <v>8</v>
      </c>
      <c r="B19" s="27">
        <v>10</v>
      </c>
      <c r="C19" s="37" t="s">
        <v>210</v>
      </c>
      <c r="D19" s="37" t="s">
        <v>211</v>
      </c>
      <c r="E19" s="37" t="s">
        <v>73</v>
      </c>
      <c r="F19" s="56">
        <v>38020</v>
      </c>
      <c r="G19" s="114" t="s">
        <v>21</v>
      </c>
      <c r="H19" s="57">
        <v>7</v>
      </c>
      <c r="I19" s="79" t="s">
        <v>212</v>
      </c>
      <c r="J19" s="133"/>
      <c r="K19" s="226">
        <f t="shared" si="0"/>
        <v>30</v>
      </c>
      <c r="L19" s="57">
        <v>13</v>
      </c>
      <c r="M19" s="57">
        <v>8</v>
      </c>
      <c r="N19" s="57">
        <v>6</v>
      </c>
      <c r="O19" s="57">
        <v>3</v>
      </c>
      <c r="P19" s="5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13" t="s">
        <v>213</v>
      </c>
      <c r="AG19" s="113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23" customFormat="1" x14ac:dyDescent="0.25">
      <c r="A20" s="23">
        <v>2</v>
      </c>
      <c r="B20" s="20">
        <v>11</v>
      </c>
      <c r="C20" s="28" t="s">
        <v>155</v>
      </c>
      <c r="D20" s="28" t="s">
        <v>112</v>
      </c>
      <c r="E20" s="28" t="s">
        <v>89</v>
      </c>
      <c r="F20" s="55">
        <v>38260</v>
      </c>
      <c r="G20" s="114" t="s">
        <v>21</v>
      </c>
      <c r="H20" s="29">
        <v>7</v>
      </c>
      <c r="I20" s="77" t="s">
        <v>124</v>
      </c>
      <c r="J20" s="141"/>
      <c r="K20" s="228">
        <f t="shared" si="0"/>
        <v>29</v>
      </c>
      <c r="L20" s="29">
        <v>13</v>
      </c>
      <c r="M20" s="29">
        <v>10</v>
      </c>
      <c r="N20" s="29">
        <v>6</v>
      </c>
      <c r="O20" s="29">
        <v>0</v>
      </c>
      <c r="P20" s="11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43" s="23" customFormat="1" x14ac:dyDescent="0.25">
      <c r="A21" s="23">
        <v>5</v>
      </c>
      <c r="B21" s="27">
        <v>12</v>
      </c>
      <c r="C21" s="112" t="s">
        <v>180</v>
      </c>
      <c r="D21" s="112" t="s">
        <v>148</v>
      </c>
      <c r="E21" s="26" t="s">
        <v>109</v>
      </c>
      <c r="F21" s="54">
        <v>38218</v>
      </c>
      <c r="G21" s="114" t="s">
        <v>21</v>
      </c>
      <c r="H21" s="24">
        <v>7</v>
      </c>
      <c r="I21" s="76" t="s">
        <v>68</v>
      </c>
      <c r="J21" s="181"/>
      <c r="K21" s="181">
        <f t="shared" si="0"/>
        <v>29</v>
      </c>
      <c r="L21" s="24">
        <v>13</v>
      </c>
      <c r="M21" s="24">
        <v>6</v>
      </c>
      <c r="N21" s="24">
        <v>7</v>
      </c>
      <c r="O21" s="24">
        <v>3</v>
      </c>
      <c r="P21" s="11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43" s="23" customFormat="1" x14ac:dyDescent="0.25">
      <c r="A22" s="16">
        <v>8</v>
      </c>
      <c r="B22" s="20">
        <v>13</v>
      </c>
      <c r="C22" s="37" t="s">
        <v>214</v>
      </c>
      <c r="D22" s="37" t="s">
        <v>35</v>
      </c>
      <c r="E22" s="37" t="s">
        <v>33</v>
      </c>
      <c r="F22" s="56">
        <v>38098</v>
      </c>
      <c r="G22" s="114" t="s">
        <v>21</v>
      </c>
      <c r="H22" s="57">
        <v>7</v>
      </c>
      <c r="I22" s="79" t="s">
        <v>215</v>
      </c>
      <c r="J22" s="133"/>
      <c r="K22" s="226">
        <f t="shared" si="0"/>
        <v>29</v>
      </c>
      <c r="L22" s="57">
        <v>8</v>
      </c>
      <c r="M22" s="57">
        <v>10</v>
      </c>
      <c r="N22" s="57">
        <v>5</v>
      </c>
      <c r="O22" s="57">
        <v>6</v>
      </c>
      <c r="P22" s="5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13" t="s">
        <v>216</v>
      </c>
      <c r="AG22" s="113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23" customFormat="1" x14ac:dyDescent="0.25">
      <c r="A23" s="23">
        <v>2</v>
      </c>
      <c r="B23" s="27">
        <v>14</v>
      </c>
      <c r="C23" s="28" t="s">
        <v>165</v>
      </c>
      <c r="D23" s="28" t="s">
        <v>166</v>
      </c>
      <c r="E23" s="28" t="s">
        <v>138</v>
      </c>
      <c r="F23" s="55">
        <v>38207</v>
      </c>
      <c r="G23" s="114" t="s">
        <v>21</v>
      </c>
      <c r="H23" s="29">
        <v>7</v>
      </c>
      <c r="I23" s="77" t="s">
        <v>129</v>
      </c>
      <c r="J23" s="141"/>
      <c r="K23" s="228">
        <f t="shared" si="0"/>
        <v>28</v>
      </c>
      <c r="L23" s="29">
        <v>12</v>
      </c>
      <c r="M23" s="29">
        <v>8</v>
      </c>
      <c r="N23" s="29">
        <v>3</v>
      </c>
      <c r="O23" s="29">
        <v>5</v>
      </c>
      <c r="P23" s="11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43" s="23" customFormat="1" ht="15.75" x14ac:dyDescent="0.25">
      <c r="A24" s="16">
        <v>3</v>
      </c>
      <c r="B24" s="20">
        <v>15</v>
      </c>
      <c r="C24" s="85" t="s">
        <v>173</v>
      </c>
      <c r="D24" s="85" t="s">
        <v>88</v>
      </c>
      <c r="E24" s="85" t="s">
        <v>42</v>
      </c>
      <c r="F24" s="100">
        <v>38020</v>
      </c>
      <c r="G24" s="114" t="s">
        <v>21</v>
      </c>
      <c r="H24" s="101">
        <v>7</v>
      </c>
      <c r="I24" s="78" t="s">
        <v>134</v>
      </c>
      <c r="J24" s="187"/>
      <c r="K24" s="232">
        <f t="shared" si="0"/>
        <v>28</v>
      </c>
      <c r="L24" s="72">
        <v>12</v>
      </c>
      <c r="M24" s="72">
        <v>10</v>
      </c>
      <c r="N24" s="72">
        <v>5</v>
      </c>
      <c r="O24" s="72">
        <v>1</v>
      </c>
      <c r="P24" s="72"/>
      <c r="Q24" s="36"/>
      <c r="R24" s="93"/>
      <c r="S24" s="93"/>
      <c r="T24" s="93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23" customFormat="1" x14ac:dyDescent="0.25">
      <c r="A25" s="23">
        <v>5</v>
      </c>
      <c r="B25" s="27">
        <v>16</v>
      </c>
      <c r="C25" s="25" t="s">
        <v>181</v>
      </c>
      <c r="D25" s="25" t="s">
        <v>182</v>
      </c>
      <c r="E25" s="26" t="s">
        <v>27</v>
      </c>
      <c r="F25" s="54">
        <v>38058</v>
      </c>
      <c r="G25" s="114" t="s">
        <v>21</v>
      </c>
      <c r="H25" s="24">
        <v>7</v>
      </c>
      <c r="I25" s="76" t="s">
        <v>68</v>
      </c>
      <c r="J25" s="181"/>
      <c r="K25" s="181">
        <f t="shared" si="0"/>
        <v>28</v>
      </c>
      <c r="L25" s="24">
        <v>9</v>
      </c>
      <c r="M25" s="24">
        <v>8</v>
      </c>
      <c r="N25" s="24">
        <v>5</v>
      </c>
      <c r="O25" s="24">
        <v>6</v>
      </c>
      <c r="P25" s="11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43" s="23" customFormat="1" x14ac:dyDescent="0.25">
      <c r="A26" s="23">
        <v>5</v>
      </c>
      <c r="B26" s="20">
        <v>17</v>
      </c>
      <c r="C26" s="25" t="s">
        <v>183</v>
      </c>
      <c r="D26" s="25" t="s">
        <v>143</v>
      </c>
      <c r="E26" s="26" t="s">
        <v>41</v>
      </c>
      <c r="F26" s="54" t="s">
        <v>184</v>
      </c>
      <c r="G26" s="114" t="s">
        <v>21</v>
      </c>
      <c r="H26" s="24">
        <v>7</v>
      </c>
      <c r="I26" s="76" t="s">
        <v>145</v>
      </c>
      <c r="J26" s="181"/>
      <c r="K26" s="181">
        <f t="shared" si="0"/>
        <v>28</v>
      </c>
      <c r="L26" s="24">
        <v>12</v>
      </c>
      <c r="M26" s="24">
        <v>8</v>
      </c>
      <c r="N26" s="24">
        <v>6</v>
      </c>
      <c r="O26" s="24">
        <v>2</v>
      </c>
      <c r="P26" s="11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43" s="23" customFormat="1" x14ac:dyDescent="0.25">
      <c r="A27" s="23">
        <v>5</v>
      </c>
      <c r="B27" s="27">
        <v>18</v>
      </c>
      <c r="C27" s="25" t="s">
        <v>185</v>
      </c>
      <c r="D27" s="25" t="s">
        <v>77</v>
      </c>
      <c r="E27" s="26" t="s">
        <v>103</v>
      </c>
      <c r="F27" s="54" t="s">
        <v>186</v>
      </c>
      <c r="G27" s="114" t="s">
        <v>21</v>
      </c>
      <c r="H27" s="24">
        <v>7</v>
      </c>
      <c r="I27" s="76" t="s">
        <v>145</v>
      </c>
      <c r="J27" s="181"/>
      <c r="K27" s="181">
        <f t="shared" si="0"/>
        <v>28</v>
      </c>
      <c r="L27" s="24">
        <v>12</v>
      </c>
      <c r="M27" s="24">
        <v>8</v>
      </c>
      <c r="N27" s="24">
        <v>6</v>
      </c>
      <c r="O27" s="24">
        <v>2</v>
      </c>
      <c r="P27" s="11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43" s="23" customFormat="1" x14ac:dyDescent="0.25">
      <c r="A28" s="23">
        <v>5</v>
      </c>
      <c r="B28" s="20">
        <v>19</v>
      </c>
      <c r="C28" s="25" t="s">
        <v>187</v>
      </c>
      <c r="D28" s="25" t="s">
        <v>188</v>
      </c>
      <c r="E28" s="26" t="s">
        <v>27</v>
      </c>
      <c r="F28" s="54" t="s">
        <v>189</v>
      </c>
      <c r="G28" s="114" t="s">
        <v>21</v>
      </c>
      <c r="H28" s="24">
        <v>7</v>
      </c>
      <c r="I28" s="76" t="s">
        <v>145</v>
      </c>
      <c r="J28" s="181"/>
      <c r="K28" s="181">
        <f t="shared" si="0"/>
        <v>28</v>
      </c>
      <c r="L28" s="24">
        <v>10</v>
      </c>
      <c r="M28" s="24">
        <v>8</v>
      </c>
      <c r="N28" s="24">
        <v>7</v>
      </c>
      <c r="O28" s="24">
        <v>3</v>
      </c>
      <c r="P28" s="11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43" s="23" customFormat="1" x14ac:dyDescent="0.25">
      <c r="A29" s="16">
        <v>9</v>
      </c>
      <c r="B29" s="27">
        <v>20</v>
      </c>
      <c r="C29" s="111" t="s">
        <v>226</v>
      </c>
      <c r="D29" s="111" t="s">
        <v>227</v>
      </c>
      <c r="E29" s="111" t="s">
        <v>228</v>
      </c>
      <c r="F29" s="115">
        <v>37986</v>
      </c>
      <c r="G29" s="114" t="s">
        <v>21</v>
      </c>
      <c r="H29" s="114">
        <v>7</v>
      </c>
      <c r="I29" s="329" t="s">
        <v>163</v>
      </c>
      <c r="J29" s="272"/>
      <c r="K29" s="273">
        <f t="shared" si="0"/>
        <v>28</v>
      </c>
      <c r="L29" s="22">
        <v>9</v>
      </c>
      <c r="M29" s="22">
        <v>10</v>
      </c>
      <c r="N29" s="22">
        <v>7</v>
      </c>
      <c r="O29" s="22">
        <v>2</v>
      </c>
      <c r="P29" s="22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x14ac:dyDescent="0.25">
      <c r="A30" s="23">
        <v>2</v>
      </c>
      <c r="B30" s="20">
        <v>21</v>
      </c>
      <c r="C30" s="28" t="s">
        <v>591</v>
      </c>
      <c r="D30" s="28" t="s">
        <v>131</v>
      </c>
      <c r="E30" s="28" t="s">
        <v>42</v>
      </c>
      <c r="G30" s="114" t="s">
        <v>21</v>
      </c>
      <c r="H30" s="325">
        <v>7</v>
      </c>
      <c r="I30" s="330" t="s">
        <v>121</v>
      </c>
      <c r="J30" s="245"/>
      <c r="K30" s="264">
        <v>27</v>
      </c>
    </row>
    <row r="31" spans="1:43" x14ac:dyDescent="0.25">
      <c r="A31" s="23">
        <v>5</v>
      </c>
      <c r="B31" s="20">
        <v>25</v>
      </c>
      <c r="C31" s="25" t="s">
        <v>592</v>
      </c>
      <c r="D31" s="25" t="s">
        <v>593</v>
      </c>
      <c r="E31" s="26" t="s">
        <v>41</v>
      </c>
      <c r="G31" s="114" t="s">
        <v>21</v>
      </c>
      <c r="H31" s="326">
        <v>7</v>
      </c>
      <c r="I31" s="331" t="s">
        <v>145</v>
      </c>
      <c r="J31" s="245"/>
      <c r="K31" s="264">
        <v>27</v>
      </c>
    </row>
    <row r="32" spans="1:43" x14ac:dyDescent="0.25">
      <c r="A32" s="16">
        <v>8</v>
      </c>
      <c r="B32" s="27">
        <v>28</v>
      </c>
      <c r="C32" s="37" t="s">
        <v>594</v>
      </c>
      <c r="D32" s="37" t="s">
        <v>595</v>
      </c>
      <c r="E32" s="37" t="s">
        <v>596</v>
      </c>
      <c r="G32" s="114" t="s">
        <v>21</v>
      </c>
      <c r="H32" s="327">
        <v>7</v>
      </c>
      <c r="I32" s="332" t="s">
        <v>609</v>
      </c>
      <c r="J32" s="245"/>
      <c r="K32" s="264">
        <v>27</v>
      </c>
    </row>
    <row r="33" spans="1:11" ht="15.75" x14ac:dyDescent="0.25">
      <c r="A33" s="16">
        <v>3</v>
      </c>
      <c r="B33" s="20">
        <v>23</v>
      </c>
      <c r="C33" s="36" t="s">
        <v>597</v>
      </c>
      <c r="D33" s="36" t="s">
        <v>95</v>
      </c>
      <c r="E33" s="36" t="s">
        <v>598</v>
      </c>
      <c r="G33" s="114" t="s">
        <v>21</v>
      </c>
      <c r="H33" s="328">
        <v>7</v>
      </c>
      <c r="I33" s="333" t="s">
        <v>590</v>
      </c>
      <c r="J33" s="245"/>
      <c r="K33" s="264">
        <v>27</v>
      </c>
    </row>
    <row r="34" spans="1:11" ht="15.75" x14ac:dyDescent="0.25">
      <c r="A34" s="16">
        <v>3</v>
      </c>
      <c r="B34" s="27">
        <v>24</v>
      </c>
      <c r="C34" s="85" t="s">
        <v>599</v>
      </c>
      <c r="D34" s="85" t="s">
        <v>72</v>
      </c>
      <c r="E34" s="85" t="s">
        <v>110</v>
      </c>
      <c r="G34" s="114" t="s">
        <v>21</v>
      </c>
      <c r="H34" s="328">
        <v>7</v>
      </c>
      <c r="I34" s="333" t="s">
        <v>30</v>
      </c>
      <c r="J34" s="245"/>
      <c r="K34" s="264">
        <v>27</v>
      </c>
    </row>
    <row r="35" spans="1:11" x14ac:dyDescent="0.25">
      <c r="A35" s="23">
        <v>2</v>
      </c>
      <c r="B35" s="27">
        <v>22</v>
      </c>
      <c r="C35" s="28" t="s">
        <v>600</v>
      </c>
      <c r="D35" s="28" t="s">
        <v>601</v>
      </c>
      <c r="E35" s="28" t="s">
        <v>602</v>
      </c>
      <c r="G35" s="114" t="s">
        <v>21</v>
      </c>
      <c r="H35" s="325">
        <v>7</v>
      </c>
      <c r="I35" s="330" t="s">
        <v>610</v>
      </c>
      <c r="J35" s="245"/>
      <c r="K35" s="264">
        <v>27</v>
      </c>
    </row>
    <row r="36" spans="1:11" x14ac:dyDescent="0.25">
      <c r="A36" s="16">
        <v>8</v>
      </c>
      <c r="B36" s="20">
        <v>29</v>
      </c>
      <c r="C36" s="37" t="s">
        <v>603</v>
      </c>
      <c r="D36" s="37" t="s">
        <v>604</v>
      </c>
      <c r="E36" s="37" t="s">
        <v>23</v>
      </c>
      <c r="G36" s="114" t="s">
        <v>21</v>
      </c>
      <c r="H36" s="327">
        <v>7</v>
      </c>
      <c r="I36" s="332" t="s">
        <v>611</v>
      </c>
      <c r="J36" s="245"/>
      <c r="K36" s="264">
        <v>27</v>
      </c>
    </row>
    <row r="37" spans="1:11" x14ac:dyDescent="0.25">
      <c r="A37" s="23">
        <v>5</v>
      </c>
      <c r="B37" s="27">
        <v>26</v>
      </c>
      <c r="C37" s="25" t="s">
        <v>605</v>
      </c>
      <c r="D37" s="25" t="s">
        <v>75</v>
      </c>
      <c r="E37" s="26" t="s">
        <v>66</v>
      </c>
      <c r="G37" s="114" t="s">
        <v>21</v>
      </c>
      <c r="H37" s="326">
        <v>7</v>
      </c>
      <c r="I37" s="331" t="s">
        <v>145</v>
      </c>
      <c r="J37" s="245"/>
      <c r="K37" s="264">
        <v>27</v>
      </c>
    </row>
    <row r="38" spans="1:11" x14ac:dyDescent="0.25">
      <c r="A38" s="23">
        <v>5</v>
      </c>
      <c r="B38" s="20">
        <v>27</v>
      </c>
      <c r="C38" s="25" t="s">
        <v>606</v>
      </c>
      <c r="D38" s="25" t="s">
        <v>607</v>
      </c>
      <c r="E38" s="26" t="s">
        <v>608</v>
      </c>
      <c r="G38" s="114" t="s">
        <v>21</v>
      </c>
      <c r="H38" s="326">
        <v>7</v>
      </c>
      <c r="I38" s="331" t="s">
        <v>145</v>
      </c>
      <c r="J38" s="245"/>
      <c r="K38" s="264">
        <v>27</v>
      </c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0"/>
  <sheetViews>
    <sheetView tabSelected="1" topLeftCell="A47" zoomScale="93" zoomScaleNormal="93" workbookViewId="0">
      <selection activeCell="AI70" sqref="AI70"/>
    </sheetView>
  </sheetViews>
  <sheetFormatPr defaultColWidth="8.7109375" defaultRowHeight="15" x14ac:dyDescent="0.25"/>
  <cols>
    <col min="1" max="1" width="4.5703125" style="1" customWidth="1"/>
    <col min="2" max="2" width="6" style="1" customWidth="1"/>
    <col min="3" max="3" width="18.85546875" style="1" customWidth="1"/>
    <col min="4" max="4" width="16.5703125" style="1" customWidth="1"/>
    <col min="5" max="5" width="19.140625" style="1" customWidth="1"/>
    <col min="6" max="6" width="15.28515625" style="15" hidden="1" customWidth="1"/>
    <col min="7" max="7" width="13.140625" style="15" customWidth="1"/>
    <col min="8" max="8" width="8.7109375" style="15"/>
    <col min="9" max="9" width="26.42578125" style="106" customWidth="1"/>
    <col min="10" max="10" width="13.5703125" style="1" customWidth="1"/>
    <col min="11" max="11" width="16.5703125" style="1" customWidth="1"/>
    <col min="12" max="33" width="0" style="1" hidden="1" customWidth="1"/>
    <col min="34" max="44" width="8.7109375" style="349"/>
    <col min="45" max="16384" width="8.7109375" style="1"/>
  </cols>
  <sheetData>
    <row r="1" spans="1:31" x14ac:dyDescent="0.25">
      <c r="K1" s="15"/>
      <c r="P1" s="1" t="s">
        <v>0</v>
      </c>
    </row>
    <row r="2" spans="1:31" ht="25.9" customHeight="1" x14ac:dyDescent="0.4">
      <c r="C2" s="4" t="s">
        <v>1</v>
      </c>
      <c r="K2" s="15"/>
      <c r="L2" s="275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31" ht="15.75" thickBot="1" x14ac:dyDescent="0.3">
      <c r="K3" s="1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31" ht="15.75" thickBot="1" x14ac:dyDescent="0.3">
      <c r="B4" s="5" t="s">
        <v>3</v>
      </c>
      <c r="C4" s="276" t="s">
        <v>4</v>
      </c>
      <c r="D4" s="276"/>
      <c r="E4" s="276"/>
      <c r="F4" s="276"/>
      <c r="G4" s="276"/>
      <c r="H4" s="276"/>
      <c r="I4" s="276"/>
      <c r="J4" s="276"/>
      <c r="K4" s="1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</row>
    <row r="5" spans="1:31" ht="15.75" thickBot="1" x14ac:dyDescent="0.3">
      <c r="C5" s="277" t="s">
        <v>5</v>
      </c>
      <c r="D5" s="277"/>
      <c r="E5" s="277"/>
      <c r="F5" s="277"/>
      <c r="G5" s="277"/>
      <c r="H5" s="277"/>
      <c r="I5" s="277"/>
      <c r="J5" s="277"/>
      <c r="K5" s="1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</row>
    <row r="6" spans="1:31" ht="15.75" thickBot="1" x14ac:dyDescent="0.3">
      <c r="B6" s="1" t="s">
        <v>6</v>
      </c>
      <c r="C6" s="278" t="s">
        <v>7</v>
      </c>
      <c r="D6" s="278"/>
      <c r="F6" s="51" t="s">
        <v>8</v>
      </c>
      <c r="G6" s="6" t="s">
        <v>229</v>
      </c>
      <c r="K6" s="1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</row>
    <row r="7" spans="1:31" x14ac:dyDescent="0.25">
      <c r="K7" s="15"/>
    </row>
    <row r="8" spans="1:31" ht="33" customHeight="1" x14ac:dyDescent="0.25">
      <c r="A8" s="245"/>
      <c r="B8" s="403" t="s">
        <v>9</v>
      </c>
      <c r="C8" s="7" t="s">
        <v>10</v>
      </c>
      <c r="D8" s="7" t="s">
        <v>11</v>
      </c>
      <c r="E8" s="7" t="s">
        <v>12</v>
      </c>
      <c r="F8" s="49" t="s">
        <v>13</v>
      </c>
      <c r="G8" s="49" t="s">
        <v>14</v>
      </c>
      <c r="H8" s="49" t="s">
        <v>15</v>
      </c>
      <c r="I8" s="64" t="s">
        <v>16</v>
      </c>
      <c r="J8" s="7" t="s">
        <v>17</v>
      </c>
      <c r="K8" s="7" t="s">
        <v>18</v>
      </c>
      <c r="L8" s="8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31" ht="1.5" customHeight="1" x14ac:dyDescent="0.25">
      <c r="A9" s="245"/>
      <c r="B9" s="404"/>
      <c r="C9" s="239"/>
      <c r="D9" s="239"/>
      <c r="E9" s="239"/>
      <c r="F9" s="240"/>
      <c r="G9" s="240"/>
      <c r="H9" s="240"/>
      <c r="I9" s="241"/>
      <c r="J9" s="239"/>
      <c r="K9" s="239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</row>
    <row r="10" spans="1:31" ht="14.25" hidden="1" customHeight="1" x14ac:dyDescent="0.25">
      <c r="A10" s="245"/>
      <c r="B10" s="404"/>
      <c r="C10" s="239"/>
      <c r="D10" s="239"/>
      <c r="E10" s="239"/>
      <c r="F10" s="240"/>
      <c r="G10" s="240"/>
      <c r="H10" s="240"/>
      <c r="I10" s="241"/>
      <c r="J10" s="239"/>
      <c r="K10" s="239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</row>
    <row r="11" spans="1:31" hidden="1" x14ac:dyDescent="0.25">
      <c r="A11" s="245"/>
      <c r="B11" s="405"/>
      <c r="C11" s="11"/>
      <c r="D11" s="11"/>
      <c r="E11" s="11"/>
      <c r="F11" s="240"/>
      <c r="G11" s="50"/>
      <c r="H11" s="50"/>
      <c r="I11" s="65"/>
      <c r="J11" s="11"/>
      <c r="K11" s="11"/>
      <c r="L11" s="2">
        <v>1</v>
      </c>
      <c r="M11" s="2">
        <v>2</v>
      </c>
      <c r="N11" s="2">
        <v>3</v>
      </c>
      <c r="O11" s="2">
        <v>4</v>
      </c>
      <c r="P11" s="2">
        <v>5</v>
      </c>
      <c r="Q11" s="2">
        <v>6</v>
      </c>
      <c r="R11" s="2">
        <v>7</v>
      </c>
      <c r="S11" s="2">
        <v>8</v>
      </c>
      <c r="T11" s="2">
        <v>9</v>
      </c>
      <c r="U11" s="2">
        <v>10</v>
      </c>
      <c r="V11" s="2">
        <v>11</v>
      </c>
      <c r="W11" s="2">
        <v>12</v>
      </c>
      <c r="X11" s="2">
        <v>13</v>
      </c>
      <c r="Y11" s="2">
        <v>14</v>
      </c>
      <c r="Z11" s="2">
        <v>15</v>
      </c>
      <c r="AA11" s="2">
        <v>16</v>
      </c>
      <c r="AB11" s="2">
        <v>17</v>
      </c>
      <c r="AC11" s="2">
        <v>18</v>
      </c>
      <c r="AD11" s="2">
        <v>19</v>
      </c>
      <c r="AE11" s="2">
        <v>20</v>
      </c>
    </row>
    <row r="12" spans="1:31" ht="30" x14ac:dyDescent="0.25">
      <c r="A12" s="245">
        <v>3</v>
      </c>
      <c r="B12" s="405">
        <v>1</v>
      </c>
      <c r="C12" s="242" t="s">
        <v>239</v>
      </c>
      <c r="D12" s="242" t="s">
        <v>530</v>
      </c>
      <c r="E12" s="242" t="s">
        <v>42</v>
      </c>
      <c r="F12" s="245"/>
      <c r="G12" s="244" t="s">
        <v>21</v>
      </c>
      <c r="H12" s="22">
        <v>8</v>
      </c>
      <c r="I12" s="246" t="s">
        <v>531</v>
      </c>
      <c r="J12" s="11"/>
      <c r="K12" s="11" t="s">
        <v>536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45">
        <v>2</v>
      </c>
      <c r="B13" s="405">
        <v>2</v>
      </c>
      <c r="C13" s="242" t="s">
        <v>398</v>
      </c>
      <c r="D13" s="242" t="s">
        <v>157</v>
      </c>
      <c r="E13" s="242" t="s">
        <v>41</v>
      </c>
      <c r="F13" s="245"/>
      <c r="G13" s="244" t="s">
        <v>21</v>
      </c>
      <c r="H13" s="22">
        <v>8</v>
      </c>
      <c r="I13" s="246" t="s">
        <v>532</v>
      </c>
      <c r="J13" s="11"/>
      <c r="K13" s="11" t="s">
        <v>536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45">
        <v>9</v>
      </c>
      <c r="B14" s="405">
        <v>3</v>
      </c>
      <c r="C14" s="243" t="s">
        <v>533</v>
      </c>
      <c r="D14" s="243" t="s">
        <v>139</v>
      </c>
      <c r="E14" s="243" t="s">
        <v>534</v>
      </c>
      <c r="F14" s="245"/>
      <c r="G14" s="244" t="s">
        <v>21</v>
      </c>
      <c r="H14" s="22">
        <v>8</v>
      </c>
      <c r="I14" s="247" t="s">
        <v>504</v>
      </c>
      <c r="J14" s="11"/>
      <c r="K14" s="11" t="s">
        <v>536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45">
        <v>6</v>
      </c>
      <c r="B15" s="405">
        <v>4</v>
      </c>
      <c r="C15" s="242" t="s">
        <v>117</v>
      </c>
      <c r="D15" s="242" t="s">
        <v>135</v>
      </c>
      <c r="E15" s="242" t="s">
        <v>94</v>
      </c>
      <c r="F15" s="245"/>
      <c r="G15" s="244" t="s">
        <v>21</v>
      </c>
      <c r="H15" s="22">
        <v>8</v>
      </c>
      <c r="I15" s="247" t="s">
        <v>264</v>
      </c>
      <c r="J15" s="11"/>
      <c r="K15" s="11" t="s">
        <v>536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45">
        <v>7</v>
      </c>
      <c r="B16" s="405">
        <v>5</v>
      </c>
      <c r="C16" s="242" t="s">
        <v>290</v>
      </c>
      <c r="D16" s="242" t="s">
        <v>291</v>
      </c>
      <c r="E16" s="242" t="s">
        <v>292</v>
      </c>
      <c r="F16" s="245"/>
      <c r="G16" s="244" t="s">
        <v>21</v>
      </c>
      <c r="H16" s="22">
        <v>8</v>
      </c>
      <c r="I16" s="246" t="s">
        <v>81</v>
      </c>
      <c r="J16" s="11"/>
      <c r="K16" s="11" t="s">
        <v>536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255" x14ac:dyDescent="0.25">
      <c r="A17" s="245">
        <v>6</v>
      </c>
      <c r="B17" s="405">
        <v>6</v>
      </c>
      <c r="C17" s="242" t="s">
        <v>274</v>
      </c>
      <c r="D17" s="242" t="s">
        <v>535</v>
      </c>
      <c r="E17" s="242" t="s">
        <v>96</v>
      </c>
      <c r="F17" s="245"/>
      <c r="G17" s="244" t="s">
        <v>21</v>
      </c>
      <c r="H17" s="22">
        <v>8</v>
      </c>
      <c r="I17" s="248" t="s">
        <v>264</v>
      </c>
      <c r="J17" s="11"/>
      <c r="K17" s="11" t="s">
        <v>536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255" s="23" customFormat="1" x14ac:dyDescent="0.25">
      <c r="A18" s="12">
        <v>7</v>
      </c>
      <c r="B18" s="405">
        <v>7</v>
      </c>
      <c r="C18" s="20" t="s">
        <v>286</v>
      </c>
      <c r="D18" s="20" t="s">
        <v>88</v>
      </c>
      <c r="E18" s="20" t="s">
        <v>96</v>
      </c>
      <c r="F18" s="193">
        <v>37667</v>
      </c>
      <c r="G18" s="89" t="s">
        <v>21</v>
      </c>
      <c r="H18" s="22">
        <v>8</v>
      </c>
      <c r="I18" s="32" t="s">
        <v>81</v>
      </c>
      <c r="J18" s="137"/>
      <c r="K18" s="227">
        <f t="shared" ref="K18:K49" si="0">SUM(L18:O18)</f>
        <v>49</v>
      </c>
      <c r="L18" s="22">
        <v>19</v>
      </c>
      <c r="M18" s="22">
        <v>10</v>
      </c>
      <c r="N18" s="22">
        <v>10</v>
      </c>
      <c r="O18" s="22">
        <v>10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6"/>
      <c r="AG18" s="16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23" customFormat="1" x14ac:dyDescent="0.25">
      <c r="A19" s="12">
        <v>7</v>
      </c>
      <c r="B19" s="405">
        <v>8</v>
      </c>
      <c r="C19" s="20" t="s">
        <v>287</v>
      </c>
      <c r="D19" s="20" t="s">
        <v>57</v>
      </c>
      <c r="E19" s="20" t="s">
        <v>27</v>
      </c>
      <c r="F19" s="53">
        <v>37758</v>
      </c>
      <c r="G19" s="89" t="s">
        <v>21</v>
      </c>
      <c r="H19" s="22">
        <v>8</v>
      </c>
      <c r="I19" s="32" t="s">
        <v>81</v>
      </c>
      <c r="J19" s="137"/>
      <c r="K19" s="227">
        <f t="shared" si="0"/>
        <v>46</v>
      </c>
      <c r="L19" s="22">
        <v>17</v>
      </c>
      <c r="M19" s="22">
        <v>10</v>
      </c>
      <c r="N19" s="22">
        <v>9</v>
      </c>
      <c r="O19" s="22">
        <v>10</v>
      </c>
      <c r="P19" s="21"/>
      <c r="Q19" s="21"/>
      <c r="R19" s="21"/>
      <c r="S19" s="21"/>
      <c r="T19" s="2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6"/>
      <c r="AG19" s="16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23" customFormat="1" x14ac:dyDescent="0.25">
      <c r="A20" s="12">
        <v>7</v>
      </c>
      <c r="B20" s="405">
        <v>9</v>
      </c>
      <c r="C20" s="20" t="s">
        <v>288</v>
      </c>
      <c r="D20" s="20" t="s">
        <v>22</v>
      </c>
      <c r="E20" s="20" t="s">
        <v>109</v>
      </c>
      <c r="F20" s="53">
        <v>37692</v>
      </c>
      <c r="G20" s="89" t="s">
        <v>21</v>
      </c>
      <c r="H20" s="22">
        <v>8</v>
      </c>
      <c r="I20" s="32" t="s">
        <v>90</v>
      </c>
      <c r="J20" s="137"/>
      <c r="K20" s="227">
        <f t="shared" si="0"/>
        <v>46</v>
      </c>
      <c r="L20" s="22">
        <v>19</v>
      </c>
      <c r="M20" s="22">
        <v>8</v>
      </c>
      <c r="N20" s="22">
        <v>9</v>
      </c>
      <c r="O20" s="22">
        <v>10</v>
      </c>
      <c r="P20" s="21"/>
      <c r="Q20" s="21"/>
      <c r="R20" s="21"/>
      <c r="S20" s="21"/>
      <c r="T20" s="2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  <c r="AG20" s="16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23" customFormat="1" x14ac:dyDescent="0.25">
      <c r="A21" s="12">
        <v>6</v>
      </c>
      <c r="B21" s="405">
        <v>10</v>
      </c>
      <c r="C21" s="20" t="s">
        <v>117</v>
      </c>
      <c r="D21" s="20" t="s">
        <v>135</v>
      </c>
      <c r="E21" s="20" t="s">
        <v>94</v>
      </c>
      <c r="F21" s="53">
        <v>38005</v>
      </c>
      <c r="G21" s="89" t="s">
        <v>21</v>
      </c>
      <c r="H21" s="22">
        <v>8</v>
      </c>
      <c r="I21" s="32" t="s">
        <v>264</v>
      </c>
      <c r="J21" s="134"/>
      <c r="K21" s="229">
        <f t="shared" si="0"/>
        <v>45</v>
      </c>
      <c r="L21" s="22">
        <v>18</v>
      </c>
      <c r="M21" s="22">
        <v>8</v>
      </c>
      <c r="N21" s="22">
        <v>9</v>
      </c>
      <c r="O21" s="22">
        <v>10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6"/>
      <c r="AG21" s="16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23" customFormat="1" x14ac:dyDescent="0.25">
      <c r="A22" s="44">
        <v>5</v>
      </c>
      <c r="B22" s="405">
        <v>11</v>
      </c>
      <c r="C22" s="25" t="s">
        <v>252</v>
      </c>
      <c r="D22" s="25" t="s">
        <v>70</v>
      </c>
      <c r="E22" s="26" t="s">
        <v>93</v>
      </c>
      <c r="F22" s="54">
        <v>37724</v>
      </c>
      <c r="G22" s="89" t="s">
        <v>21</v>
      </c>
      <c r="H22" s="24">
        <v>8</v>
      </c>
      <c r="I22" s="108" t="s">
        <v>68</v>
      </c>
      <c r="J22" s="135"/>
      <c r="K22" s="181">
        <f t="shared" si="0"/>
        <v>45</v>
      </c>
      <c r="L22" s="24">
        <v>17</v>
      </c>
      <c r="M22" s="24">
        <v>10</v>
      </c>
      <c r="N22" s="24">
        <v>8</v>
      </c>
      <c r="O22" s="24">
        <v>10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6"/>
      <c r="AG22" s="16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23" customFormat="1" ht="15.75" x14ac:dyDescent="0.25">
      <c r="A23" s="12">
        <v>3</v>
      </c>
      <c r="B23" s="405">
        <v>12</v>
      </c>
      <c r="C23" s="85" t="s">
        <v>239</v>
      </c>
      <c r="D23" s="85" t="s">
        <v>174</v>
      </c>
      <c r="E23" s="85" t="s">
        <v>42</v>
      </c>
      <c r="F23" s="100">
        <v>37867</v>
      </c>
      <c r="G23" s="89" t="s">
        <v>21</v>
      </c>
      <c r="H23" s="101">
        <v>8</v>
      </c>
      <c r="I23" s="107" t="s">
        <v>30</v>
      </c>
      <c r="J23" s="183"/>
      <c r="K23" s="232">
        <f t="shared" si="0"/>
        <v>45</v>
      </c>
      <c r="L23" s="72">
        <v>17</v>
      </c>
      <c r="M23" s="72">
        <v>10</v>
      </c>
      <c r="N23" s="72">
        <v>8</v>
      </c>
      <c r="O23" s="72">
        <v>10</v>
      </c>
      <c r="P23" s="93"/>
      <c r="Q23" s="93"/>
      <c r="R23" s="9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6"/>
      <c r="AG23" s="16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23" customFormat="1" x14ac:dyDescent="0.25">
      <c r="A24" s="12">
        <v>6</v>
      </c>
      <c r="B24" s="405">
        <v>13</v>
      </c>
      <c r="C24" s="20" t="s">
        <v>265</v>
      </c>
      <c r="D24" s="20" t="s">
        <v>139</v>
      </c>
      <c r="E24" s="20" t="s">
        <v>94</v>
      </c>
      <c r="F24" s="53">
        <v>37999</v>
      </c>
      <c r="G24" s="89" t="s">
        <v>21</v>
      </c>
      <c r="H24" s="22">
        <v>8</v>
      </c>
      <c r="I24" s="32" t="s">
        <v>264</v>
      </c>
      <c r="J24" s="134"/>
      <c r="K24" s="229">
        <f t="shared" si="0"/>
        <v>44</v>
      </c>
      <c r="L24" s="22">
        <v>15</v>
      </c>
      <c r="M24" s="22">
        <v>10</v>
      </c>
      <c r="N24" s="22">
        <v>9</v>
      </c>
      <c r="O24" s="22">
        <v>10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6"/>
      <c r="AG24" s="16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23" customFormat="1" x14ac:dyDescent="0.25">
      <c r="A25" s="12">
        <v>7</v>
      </c>
      <c r="B25" s="405">
        <v>14</v>
      </c>
      <c r="C25" s="20" t="s">
        <v>289</v>
      </c>
      <c r="D25" s="20" t="s">
        <v>139</v>
      </c>
      <c r="E25" s="20" t="s">
        <v>33</v>
      </c>
      <c r="F25" s="53">
        <v>37729</v>
      </c>
      <c r="G25" s="89" t="s">
        <v>21</v>
      </c>
      <c r="H25" s="22">
        <v>8</v>
      </c>
      <c r="I25" s="32" t="s">
        <v>81</v>
      </c>
      <c r="J25" s="137"/>
      <c r="K25" s="227">
        <f t="shared" si="0"/>
        <v>44</v>
      </c>
      <c r="L25" s="22">
        <v>15</v>
      </c>
      <c r="M25" s="22">
        <v>10</v>
      </c>
      <c r="N25" s="22">
        <v>9</v>
      </c>
      <c r="O25" s="22">
        <v>10</v>
      </c>
      <c r="P25" s="21"/>
      <c r="Q25" s="21"/>
      <c r="R25" s="21"/>
      <c r="S25" s="21"/>
      <c r="T25" s="2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6"/>
      <c r="AG25" s="16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23" customFormat="1" x14ac:dyDescent="0.25">
      <c r="A26" s="44">
        <v>2</v>
      </c>
      <c r="B26" s="405">
        <v>15</v>
      </c>
      <c r="C26" s="28" t="s">
        <v>230</v>
      </c>
      <c r="D26" s="28" t="s">
        <v>20</v>
      </c>
      <c r="E26" s="28" t="s">
        <v>231</v>
      </c>
      <c r="F26" s="55">
        <v>37743</v>
      </c>
      <c r="G26" s="89" t="s">
        <v>21</v>
      </c>
      <c r="H26" s="29">
        <v>8</v>
      </c>
      <c r="I26" s="109" t="s">
        <v>171</v>
      </c>
      <c r="J26" s="141"/>
      <c r="K26" s="228">
        <f t="shared" si="0"/>
        <v>43</v>
      </c>
      <c r="L26" s="29">
        <v>14</v>
      </c>
      <c r="M26" s="29">
        <v>10</v>
      </c>
      <c r="N26" s="29">
        <v>9</v>
      </c>
      <c r="O26" s="29">
        <v>10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</row>
    <row r="27" spans="1:255" s="23" customFormat="1" x14ac:dyDescent="0.25">
      <c r="A27" s="44">
        <v>5</v>
      </c>
      <c r="B27" s="405">
        <v>16</v>
      </c>
      <c r="C27" s="25" t="s">
        <v>253</v>
      </c>
      <c r="D27" s="25" t="s">
        <v>182</v>
      </c>
      <c r="E27" s="26" t="s">
        <v>101</v>
      </c>
      <c r="F27" s="54" t="s">
        <v>254</v>
      </c>
      <c r="G27" s="89" t="s">
        <v>21</v>
      </c>
      <c r="H27" s="24">
        <v>8</v>
      </c>
      <c r="I27" s="108" t="s">
        <v>191</v>
      </c>
      <c r="J27" s="135"/>
      <c r="K27" s="181">
        <f t="shared" si="0"/>
        <v>43</v>
      </c>
      <c r="L27" s="24">
        <v>15</v>
      </c>
      <c r="M27" s="24">
        <v>10</v>
      </c>
      <c r="N27" s="24">
        <v>8</v>
      </c>
      <c r="O27" s="24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6"/>
      <c r="AG27" s="16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23" customFormat="1" x14ac:dyDescent="0.25">
      <c r="A28" s="12">
        <v>8</v>
      </c>
      <c r="B28" s="405">
        <v>17</v>
      </c>
      <c r="C28" s="30" t="s">
        <v>303</v>
      </c>
      <c r="D28" s="30" t="s">
        <v>137</v>
      </c>
      <c r="E28" s="30" t="s">
        <v>91</v>
      </c>
      <c r="F28" s="56">
        <v>37908</v>
      </c>
      <c r="G28" s="89" t="s">
        <v>21</v>
      </c>
      <c r="H28" s="57">
        <v>8</v>
      </c>
      <c r="I28" s="33" t="s">
        <v>107</v>
      </c>
      <c r="J28" s="136"/>
      <c r="K28" s="226">
        <f t="shared" si="0"/>
        <v>43</v>
      </c>
      <c r="L28" s="57">
        <v>17</v>
      </c>
      <c r="M28" s="57">
        <v>8</v>
      </c>
      <c r="N28" s="57">
        <v>8</v>
      </c>
      <c r="O28" s="57">
        <v>10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6" t="s">
        <v>304</v>
      </c>
      <c r="AG28" s="16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23" customFormat="1" x14ac:dyDescent="0.25">
      <c r="A29" s="12">
        <v>9</v>
      </c>
      <c r="B29" s="405">
        <v>18</v>
      </c>
      <c r="C29" s="40" t="s">
        <v>323</v>
      </c>
      <c r="D29" s="40" t="s">
        <v>108</v>
      </c>
      <c r="E29" s="40" t="s">
        <v>27</v>
      </c>
      <c r="F29" s="59">
        <v>37883</v>
      </c>
      <c r="G29" s="89" t="s">
        <v>21</v>
      </c>
      <c r="H29" s="22">
        <v>8</v>
      </c>
      <c r="I29" s="32" t="s">
        <v>322</v>
      </c>
      <c r="J29" s="134"/>
      <c r="K29" s="229">
        <f t="shared" si="0"/>
        <v>43</v>
      </c>
      <c r="L29" s="22">
        <v>14</v>
      </c>
      <c r="M29" s="22">
        <v>10</v>
      </c>
      <c r="N29" s="22">
        <v>10</v>
      </c>
      <c r="O29" s="22">
        <v>9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23" customFormat="1" x14ac:dyDescent="0.25">
      <c r="A30" s="12">
        <v>7</v>
      </c>
      <c r="B30" s="405">
        <v>19</v>
      </c>
      <c r="C30" s="20" t="s">
        <v>290</v>
      </c>
      <c r="D30" s="20" t="s">
        <v>291</v>
      </c>
      <c r="E30" s="20" t="s">
        <v>292</v>
      </c>
      <c r="F30" s="53">
        <v>38042</v>
      </c>
      <c r="G30" s="89" t="s">
        <v>21</v>
      </c>
      <c r="H30" s="22">
        <v>8</v>
      </c>
      <c r="I30" s="32" t="s">
        <v>81</v>
      </c>
      <c r="J30" s="137"/>
      <c r="K30" s="227">
        <f t="shared" si="0"/>
        <v>43</v>
      </c>
      <c r="L30" s="22">
        <v>17</v>
      </c>
      <c r="M30" s="22">
        <v>10</v>
      </c>
      <c r="N30" s="22">
        <v>6</v>
      </c>
      <c r="O30" s="22">
        <v>10</v>
      </c>
      <c r="P30" s="21"/>
      <c r="Q30" s="21"/>
      <c r="R30" s="21"/>
      <c r="S30" s="21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6"/>
      <c r="AG30" s="16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23" customFormat="1" x14ac:dyDescent="0.25">
      <c r="A31" s="12">
        <v>9</v>
      </c>
      <c r="B31" s="405">
        <v>20</v>
      </c>
      <c r="C31" s="40" t="s">
        <v>321</v>
      </c>
      <c r="D31" s="40" t="s">
        <v>136</v>
      </c>
      <c r="E31" s="40" t="s">
        <v>48</v>
      </c>
      <c r="F31" s="59">
        <v>37968</v>
      </c>
      <c r="G31" s="89" t="s">
        <v>21</v>
      </c>
      <c r="H31" s="22">
        <v>8</v>
      </c>
      <c r="I31" s="32" t="s">
        <v>322</v>
      </c>
      <c r="J31" s="134"/>
      <c r="K31" s="229">
        <f t="shared" si="0"/>
        <v>43</v>
      </c>
      <c r="L31" s="22">
        <v>14</v>
      </c>
      <c r="M31" s="22">
        <v>10</v>
      </c>
      <c r="N31" s="22">
        <v>10</v>
      </c>
      <c r="O31" s="22">
        <v>9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23" customFormat="1" x14ac:dyDescent="0.25">
      <c r="A32" s="12">
        <v>8</v>
      </c>
      <c r="B32" s="405">
        <v>21</v>
      </c>
      <c r="C32" s="30" t="s">
        <v>305</v>
      </c>
      <c r="D32" s="30" t="s">
        <v>106</v>
      </c>
      <c r="E32" s="30" t="s">
        <v>66</v>
      </c>
      <c r="F32" s="56">
        <v>37693</v>
      </c>
      <c r="G32" s="89" t="s">
        <v>21</v>
      </c>
      <c r="H32" s="57">
        <v>8</v>
      </c>
      <c r="I32" s="33" t="s">
        <v>107</v>
      </c>
      <c r="J32" s="136"/>
      <c r="K32" s="226">
        <f t="shared" si="0"/>
        <v>42</v>
      </c>
      <c r="L32" s="57">
        <v>18</v>
      </c>
      <c r="M32" s="57">
        <v>8</v>
      </c>
      <c r="N32" s="57">
        <v>8</v>
      </c>
      <c r="O32" s="57">
        <v>8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" t="s">
        <v>304</v>
      </c>
      <c r="AG32" s="16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23" customFormat="1" x14ac:dyDescent="0.25">
      <c r="A33" s="44">
        <v>5</v>
      </c>
      <c r="B33" s="405">
        <v>22</v>
      </c>
      <c r="C33" s="25" t="s">
        <v>255</v>
      </c>
      <c r="D33" s="25" t="s">
        <v>256</v>
      </c>
      <c r="E33" s="26" t="s">
        <v>114</v>
      </c>
      <c r="F33" s="54">
        <v>37902</v>
      </c>
      <c r="G33" s="89" t="s">
        <v>21</v>
      </c>
      <c r="H33" s="24">
        <v>8</v>
      </c>
      <c r="I33" s="108" t="s">
        <v>257</v>
      </c>
      <c r="J33" s="135"/>
      <c r="K33" s="181">
        <f t="shared" si="0"/>
        <v>42</v>
      </c>
      <c r="L33" s="24">
        <v>16</v>
      </c>
      <c r="M33" s="24">
        <v>10</v>
      </c>
      <c r="N33" s="24">
        <v>6</v>
      </c>
      <c r="O33" s="24">
        <v>10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6"/>
      <c r="AG33" s="16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23" customFormat="1" x14ac:dyDescent="0.25">
      <c r="A34" s="12">
        <v>9</v>
      </c>
      <c r="B34" s="405">
        <v>23</v>
      </c>
      <c r="C34" s="46" t="s">
        <v>324</v>
      </c>
      <c r="D34" s="46" t="s">
        <v>22</v>
      </c>
      <c r="E34" s="46" t="s">
        <v>104</v>
      </c>
      <c r="F34" s="86">
        <v>37594</v>
      </c>
      <c r="G34" s="89" t="s">
        <v>21</v>
      </c>
      <c r="H34" s="22">
        <v>8</v>
      </c>
      <c r="I34" s="32" t="s">
        <v>325</v>
      </c>
      <c r="J34" s="134"/>
      <c r="K34" s="229">
        <f t="shared" si="0"/>
        <v>41</v>
      </c>
      <c r="L34" s="22">
        <v>14</v>
      </c>
      <c r="M34" s="22">
        <v>10</v>
      </c>
      <c r="N34" s="22">
        <v>8</v>
      </c>
      <c r="O34" s="73">
        <v>9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23" customFormat="1" x14ac:dyDescent="0.25">
      <c r="A35" s="44">
        <v>5</v>
      </c>
      <c r="B35" s="405">
        <v>24</v>
      </c>
      <c r="C35" s="25" t="s">
        <v>258</v>
      </c>
      <c r="D35" s="25" t="s">
        <v>259</v>
      </c>
      <c r="E35" s="26" t="s">
        <v>260</v>
      </c>
      <c r="F35" s="54">
        <v>37682</v>
      </c>
      <c r="G35" s="89" t="s">
        <v>21</v>
      </c>
      <c r="H35" s="24">
        <v>8</v>
      </c>
      <c r="I35" s="108" t="s">
        <v>74</v>
      </c>
      <c r="J35" s="135"/>
      <c r="K35" s="181">
        <f t="shared" si="0"/>
        <v>40</v>
      </c>
      <c r="L35" s="24">
        <v>15</v>
      </c>
      <c r="M35" s="24">
        <v>8</v>
      </c>
      <c r="N35" s="24">
        <v>9</v>
      </c>
      <c r="O35" s="24">
        <v>8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16"/>
      <c r="AG35" s="16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3" customFormat="1" x14ac:dyDescent="0.25">
      <c r="A36" s="12">
        <v>4</v>
      </c>
      <c r="B36" s="405">
        <v>25</v>
      </c>
      <c r="C36" s="34" t="s">
        <v>244</v>
      </c>
      <c r="D36" s="34" t="s">
        <v>28</v>
      </c>
      <c r="E36" s="34" t="s">
        <v>42</v>
      </c>
      <c r="F36" s="56">
        <v>37945</v>
      </c>
      <c r="G36" s="89" t="s">
        <v>21</v>
      </c>
      <c r="H36" s="57">
        <v>8</v>
      </c>
      <c r="I36" s="33" t="s">
        <v>245</v>
      </c>
      <c r="J36" s="182"/>
      <c r="K36" s="231">
        <f t="shared" si="0"/>
        <v>40</v>
      </c>
      <c r="L36" s="22">
        <v>13</v>
      </c>
      <c r="M36" s="22">
        <v>10</v>
      </c>
      <c r="N36" s="22">
        <v>8</v>
      </c>
      <c r="O36" s="22">
        <v>9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6"/>
      <c r="AG36" s="16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3" customFormat="1" x14ac:dyDescent="0.25">
      <c r="A37" s="12">
        <v>6</v>
      </c>
      <c r="B37" s="405">
        <v>26</v>
      </c>
      <c r="C37" s="20" t="s">
        <v>268</v>
      </c>
      <c r="D37" s="20" t="s">
        <v>269</v>
      </c>
      <c r="E37" s="20" t="s">
        <v>170</v>
      </c>
      <c r="F37" s="53">
        <v>37939</v>
      </c>
      <c r="G37" s="89" t="s">
        <v>21</v>
      </c>
      <c r="H37" s="22">
        <v>8</v>
      </c>
      <c r="I37" s="32" t="s">
        <v>270</v>
      </c>
      <c r="J37" s="134"/>
      <c r="K37" s="229">
        <f t="shared" si="0"/>
        <v>40</v>
      </c>
      <c r="L37" s="22">
        <v>13</v>
      </c>
      <c r="M37" s="22">
        <v>8</v>
      </c>
      <c r="N37" s="22">
        <v>10</v>
      </c>
      <c r="O37" s="22">
        <v>9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6"/>
      <c r="AG37" s="16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3" customFormat="1" x14ac:dyDescent="0.25">
      <c r="A38" s="12">
        <v>9</v>
      </c>
      <c r="B38" s="405">
        <v>27</v>
      </c>
      <c r="C38" s="40" t="s">
        <v>328</v>
      </c>
      <c r="D38" s="40" t="s">
        <v>59</v>
      </c>
      <c r="E38" s="40" t="s">
        <v>114</v>
      </c>
      <c r="F38" s="59">
        <v>37708</v>
      </c>
      <c r="G38" s="89" t="s">
        <v>21</v>
      </c>
      <c r="H38" s="22">
        <v>8</v>
      </c>
      <c r="I38" s="32" t="s">
        <v>115</v>
      </c>
      <c r="J38" s="134"/>
      <c r="K38" s="229">
        <f t="shared" si="0"/>
        <v>40</v>
      </c>
      <c r="L38" s="22">
        <v>10</v>
      </c>
      <c r="M38" s="22">
        <v>10</v>
      </c>
      <c r="N38" s="22">
        <v>10</v>
      </c>
      <c r="O38" s="22">
        <v>10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3" customFormat="1" ht="30" x14ac:dyDescent="0.25">
      <c r="A39" s="12">
        <v>6</v>
      </c>
      <c r="B39" s="405">
        <v>28</v>
      </c>
      <c r="C39" s="20" t="s">
        <v>266</v>
      </c>
      <c r="D39" s="20" t="s">
        <v>35</v>
      </c>
      <c r="E39" s="20" t="s">
        <v>42</v>
      </c>
      <c r="F39" s="53">
        <v>37841</v>
      </c>
      <c r="G39" s="89" t="s">
        <v>21</v>
      </c>
      <c r="H39" s="22">
        <v>8</v>
      </c>
      <c r="I39" s="32" t="s">
        <v>267</v>
      </c>
      <c r="J39" s="134"/>
      <c r="K39" s="229">
        <f t="shared" si="0"/>
        <v>40</v>
      </c>
      <c r="L39" s="22">
        <v>15</v>
      </c>
      <c r="M39" s="22">
        <v>8</v>
      </c>
      <c r="N39" s="22">
        <v>7</v>
      </c>
      <c r="O39" s="22">
        <v>10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6"/>
      <c r="AG39" s="16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3" customFormat="1" x14ac:dyDescent="0.25">
      <c r="A40" s="12">
        <v>9</v>
      </c>
      <c r="B40" s="405">
        <v>29</v>
      </c>
      <c r="C40" s="20" t="s">
        <v>326</v>
      </c>
      <c r="D40" s="20" t="s">
        <v>84</v>
      </c>
      <c r="E40" s="20" t="s">
        <v>327</v>
      </c>
      <c r="F40" s="59">
        <v>37700</v>
      </c>
      <c r="G40" s="89" t="s">
        <v>21</v>
      </c>
      <c r="H40" s="22">
        <v>8</v>
      </c>
      <c r="I40" s="32" t="s">
        <v>113</v>
      </c>
      <c r="J40" s="134"/>
      <c r="K40" s="229">
        <f t="shared" si="0"/>
        <v>40</v>
      </c>
      <c r="L40" s="22">
        <v>14</v>
      </c>
      <c r="M40" s="22">
        <v>8</v>
      </c>
      <c r="N40" s="22">
        <v>8</v>
      </c>
      <c r="O40" s="22">
        <v>10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3" customFormat="1" x14ac:dyDescent="0.25">
      <c r="A41" s="44">
        <v>2</v>
      </c>
      <c r="B41" s="405">
        <v>30</v>
      </c>
      <c r="C41" s="28" t="s">
        <v>232</v>
      </c>
      <c r="D41" s="28" t="s">
        <v>157</v>
      </c>
      <c r="E41" s="28" t="s">
        <v>41</v>
      </c>
      <c r="F41" s="55">
        <v>37857</v>
      </c>
      <c r="G41" s="89" t="s">
        <v>21</v>
      </c>
      <c r="H41" s="29">
        <v>8</v>
      </c>
      <c r="I41" s="109" t="s">
        <v>124</v>
      </c>
      <c r="J41" s="141"/>
      <c r="K41" s="228">
        <f t="shared" si="0"/>
        <v>40</v>
      </c>
      <c r="L41" s="29">
        <v>12</v>
      </c>
      <c r="M41" s="29">
        <v>10</v>
      </c>
      <c r="N41" s="29">
        <v>9</v>
      </c>
      <c r="O41" s="29">
        <v>9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</row>
    <row r="42" spans="1:255" s="23" customFormat="1" x14ac:dyDescent="0.25">
      <c r="A42" s="44">
        <v>5</v>
      </c>
      <c r="B42" s="405">
        <v>31</v>
      </c>
      <c r="C42" s="25" t="s">
        <v>261</v>
      </c>
      <c r="D42" s="25" t="s">
        <v>69</v>
      </c>
      <c r="E42" s="26" t="s">
        <v>103</v>
      </c>
      <c r="F42" s="54" t="s">
        <v>262</v>
      </c>
      <c r="G42" s="89" t="s">
        <v>21</v>
      </c>
      <c r="H42" s="24">
        <v>8</v>
      </c>
      <c r="I42" s="108" t="s">
        <v>191</v>
      </c>
      <c r="J42" s="135"/>
      <c r="K42" s="181">
        <f t="shared" si="0"/>
        <v>40</v>
      </c>
      <c r="L42" s="24">
        <v>17</v>
      </c>
      <c r="M42" s="24">
        <v>8</v>
      </c>
      <c r="N42" s="24">
        <v>5</v>
      </c>
      <c r="O42" s="24">
        <v>10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6"/>
      <c r="AG42" s="16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3" customFormat="1" x14ac:dyDescent="0.25">
      <c r="A43" s="12">
        <v>9</v>
      </c>
      <c r="B43" s="405">
        <v>32</v>
      </c>
      <c r="C43" s="40" t="s">
        <v>329</v>
      </c>
      <c r="D43" s="40" t="s">
        <v>62</v>
      </c>
      <c r="E43" s="20" t="s">
        <v>41</v>
      </c>
      <c r="F43" s="59">
        <v>37773</v>
      </c>
      <c r="G43" s="89" t="s">
        <v>21</v>
      </c>
      <c r="H43" s="22">
        <v>8</v>
      </c>
      <c r="I43" s="32" t="s">
        <v>330</v>
      </c>
      <c r="J43" s="134"/>
      <c r="K43" s="229">
        <f t="shared" si="0"/>
        <v>39</v>
      </c>
      <c r="L43" s="22">
        <v>12</v>
      </c>
      <c r="M43" s="22">
        <v>8</v>
      </c>
      <c r="N43" s="22">
        <v>9</v>
      </c>
      <c r="O43" s="22">
        <v>10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3" customFormat="1" x14ac:dyDescent="0.25">
      <c r="A44" s="12">
        <v>7</v>
      </c>
      <c r="B44" s="405">
        <v>33</v>
      </c>
      <c r="C44" s="20" t="s">
        <v>293</v>
      </c>
      <c r="D44" s="20" t="s">
        <v>125</v>
      </c>
      <c r="E44" s="20" t="s">
        <v>41</v>
      </c>
      <c r="F44" s="53">
        <v>37861</v>
      </c>
      <c r="G44" s="89" t="s">
        <v>21</v>
      </c>
      <c r="H44" s="22">
        <v>8</v>
      </c>
      <c r="I44" s="32" t="s">
        <v>294</v>
      </c>
      <c r="J44" s="137"/>
      <c r="K44" s="227">
        <f t="shared" si="0"/>
        <v>39</v>
      </c>
      <c r="L44" s="22">
        <v>12</v>
      </c>
      <c r="M44" s="22">
        <v>10</v>
      </c>
      <c r="N44" s="22">
        <v>7</v>
      </c>
      <c r="O44" s="22">
        <v>10</v>
      </c>
      <c r="P44" s="21"/>
      <c r="Q44" s="21"/>
      <c r="R44" s="21"/>
      <c r="S44" s="21"/>
      <c r="T44" s="21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6"/>
      <c r="AG44" s="16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23" customFormat="1" x14ac:dyDescent="0.25">
      <c r="A45" s="12">
        <v>9</v>
      </c>
      <c r="B45" s="405">
        <v>34</v>
      </c>
      <c r="C45" s="20" t="s">
        <v>332</v>
      </c>
      <c r="D45" s="20" t="s">
        <v>98</v>
      </c>
      <c r="E45" s="20" t="s">
        <v>93</v>
      </c>
      <c r="F45" s="52">
        <v>37736</v>
      </c>
      <c r="G45" s="89" t="s">
        <v>21</v>
      </c>
      <c r="H45" s="22">
        <v>8</v>
      </c>
      <c r="I45" s="32" t="s">
        <v>333</v>
      </c>
      <c r="J45" s="134"/>
      <c r="K45" s="229">
        <f t="shared" si="0"/>
        <v>39</v>
      </c>
      <c r="L45" s="22">
        <v>14</v>
      </c>
      <c r="M45" s="22">
        <v>8</v>
      </c>
      <c r="N45" s="22">
        <v>7</v>
      </c>
      <c r="O45" s="22">
        <v>10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23" customFormat="1" x14ac:dyDescent="0.25">
      <c r="A46" s="12">
        <v>9</v>
      </c>
      <c r="B46" s="405">
        <v>35</v>
      </c>
      <c r="C46" s="20" t="s">
        <v>331</v>
      </c>
      <c r="D46" s="20" t="s">
        <v>112</v>
      </c>
      <c r="E46" s="20" t="s">
        <v>66</v>
      </c>
      <c r="F46" s="59">
        <v>37791</v>
      </c>
      <c r="G46" s="89" t="s">
        <v>21</v>
      </c>
      <c r="H46" s="22">
        <v>8</v>
      </c>
      <c r="I46" s="32" t="s">
        <v>113</v>
      </c>
      <c r="J46" s="134"/>
      <c r="K46" s="229">
        <f t="shared" si="0"/>
        <v>39</v>
      </c>
      <c r="L46" s="22">
        <v>13</v>
      </c>
      <c r="M46" s="22">
        <v>10</v>
      </c>
      <c r="N46" s="22">
        <v>8</v>
      </c>
      <c r="O46" s="22">
        <v>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23" customFormat="1" x14ac:dyDescent="0.25">
      <c r="A47" s="12">
        <v>7</v>
      </c>
      <c r="B47" s="405">
        <v>36</v>
      </c>
      <c r="C47" s="20" t="s">
        <v>295</v>
      </c>
      <c r="D47" s="20" t="s">
        <v>296</v>
      </c>
      <c r="E47" s="20" t="s">
        <v>297</v>
      </c>
      <c r="F47" s="53">
        <v>38185</v>
      </c>
      <c r="G47" s="89" t="s">
        <v>21</v>
      </c>
      <c r="H47" s="22">
        <v>8</v>
      </c>
      <c r="I47" s="32" t="s">
        <v>97</v>
      </c>
      <c r="J47" s="137"/>
      <c r="K47" s="227">
        <f t="shared" si="0"/>
        <v>38</v>
      </c>
      <c r="L47" s="22">
        <v>14</v>
      </c>
      <c r="M47" s="22">
        <v>8</v>
      </c>
      <c r="N47" s="22">
        <v>6</v>
      </c>
      <c r="O47" s="22">
        <v>10</v>
      </c>
      <c r="P47" s="21"/>
      <c r="Q47" s="21"/>
      <c r="R47" s="21"/>
      <c r="S47" s="21"/>
      <c r="T47" s="21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6"/>
      <c r="AG47" s="16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23" customFormat="1" x14ac:dyDescent="0.25">
      <c r="A48" s="44">
        <v>5</v>
      </c>
      <c r="B48" s="405">
        <v>37</v>
      </c>
      <c r="C48" s="25" t="s">
        <v>263</v>
      </c>
      <c r="D48" s="25" t="s">
        <v>143</v>
      </c>
      <c r="E48" s="26" t="s">
        <v>61</v>
      </c>
      <c r="F48" s="54">
        <v>37799</v>
      </c>
      <c r="G48" s="89" t="s">
        <v>21</v>
      </c>
      <c r="H48" s="24">
        <v>8</v>
      </c>
      <c r="I48" s="108" t="s">
        <v>74</v>
      </c>
      <c r="J48" s="135"/>
      <c r="K48" s="181">
        <f t="shared" si="0"/>
        <v>38</v>
      </c>
      <c r="L48" s="24">
        <v>15</v>
      </c>
      <c r="M48" s="24">
        <v>6</v>
      </c>
      <c r="N48" s="24">
        <v>9</v>
      </c>
      <c r="O48" s="24">
        <v>8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6"/>
      <c r="AG48" s="16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23" customFormat="1" ht="30" x14ac:dyDescent="0.25">
      <c r="A49" s="12">
        <v>6</v>
      </c>
      <c r="B49" s="405">
        <v>38</v>
      </c>
      <c r="C49" s="20" t="s">
        <v>271</v>
      </c>
      <c r="D49" s="20" t="s">
        <v>98</v>
      </c>
      <c r="E49" s="20" t="s">
        <v>272</v>
      </c>
      <c r="F49" s="53">
        <v>37971</v>
      </c>
      <c r="G49" s="89" t="s">
        <v>21</v>
      </c>
      <c r="H49" s="22">
        <v>8</v>
      </c>
      <c r="I49" s="32" t="s">
        <v>273</v>
      </c>
      <c r="J49" s="134"/>
      <c r="K49" s="229">
        <f t="shared" si="0"/>
        <v>38</v>
      </c>
      <c r="L49" s="22">
        <v>15</v>
      </c>
      <c r="M49" s="22">
        <v>6</v>
      </c>
      <c r="N49" s="22">
        <v>8</v>
      </c>
      <c r="O49" s="22">
        <v>9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6"/>
      <c r="AG49" s="16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23" customFormat="1" x14ac:dyDescent="0.25">
      <c r="A50" s="44">
        <v>2</v>
      </c>
      <c r="B50" s="405">
        <v>39</v>
      </c>
      <c r="C50" s="28" t="s">
        <v>234</v>
      </c>
      <c r="D50" s="28" t="s">
        <v>72</v>
      </c>
      <c r="E50" s="28" t="s">
        <v>61</v>
      </c>
      <c r="F50" s="55">
        <v>37952</v>
      </c>
      <c r="G50" s="89" t="s">
        <v>21</v>
      </c>
      <c r="H50" s="29">
        <v>8</v>
      </c>
      <c r="I50" s="109" t="s">
        <v>127</v>
      </c>
      <c r="J50" s="141"/>
      <c r="K50" s="228">
        <f t="shared" ref="K50:K70" si="1">SUM(L50:O50)</f>
        <v>38</v>
      </c>
      <c r="L50" s="29">
        <v>13</v>
      </c>
      <c r="M50" s="29">
        <v>10</v>
      </c>
      <c r="N50" s="29">
        <v>5</v>
      </c>
      <c r="O50" s="29">
        <v>10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</row>
    <row r="51" spans="1:255" s="23" customFormat="1" x14ac:dyDescent="0.25">
      <c r="A51" s="12">
        <v>8</v>
      </c>
      <c r="B51" s="405">
        <v>40</v>
      </c>
      <c r="C51" s="30" t="s">
        <v>306</v>
      </c>
      <c r="D51" s="30" t="s">
        <v>55</v>
      </c>
      <c r="E51" s="30" t="s">
        <v>110</v>
      </c>
      <c r="F51" s="105" t="s">
        <v>307</v>
      </c>
      <c r="G51" s="89" t="s">
        <v>21</v>
      </c>
      <c r="H51" s="57">
        <v>8</v>
      </c>
      <c r="I51" s="33" t="s">
        <v>308</v>
      </c>
      <c r="J51" s="136"/>
      <c r="K51" s="226">
        <f t="shared" si="1"/>
        <v>38</v>
      </c>
      <c r="L51" s="57">
        <v>14</v>
      </c>
      <c r="M51" s="57">
        <v>6</v>
      </c>
      <c r="N51" s="57">
        <v>8</v>
      </c>
      <c r="O51" s="57">
        <v>10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6" t="s">
        <v>304</v>
      </c>
      <c r="AG51" s="16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23" customFormat="1" x14ac:dyDescent="0.25">
      <c r="A52" s="44">
        <v>2</v>
      </c>
      <c r="B52" s="405">
        <v>41</v>
      </c>
      <c r="C52" s="28" t="s">
        <v>233</v>
      </c>
      <c r="D52" s="28" t="s">
        <v>37</v>
      </c>
      <c r="E52" s="28" t="s">
        <v>101</v>
      </c>
      <c r="F52" s="55">
        <v>37930</v>
      </c>
      <c r="G52" s="89" t="s">
        <v>21</v>
      </c>
      <c r="H52" s="29">
        <v>8</v>
      </c>
      <c r="I52" s="109" t="s">
        <v>132</v>
      </c>
      <c r="J52" s="141"/>
      <c r="K52" s="228">
        <f t="shared" si="1"/>
        <v>38</v>
      </c>
      <c r="L52" s="29">
        <v>13</v>
      </c>
      <c r="M52" s="29">
        <v>10</v>
      </c>
      <c r="N52" s="29">
        <v>5</v>
      </c>
      <c r="O52" s="29">
        <v>10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</row>
    <row r="53" spans="1:255" s="23" customFormat="1" x14ac:dyDescent="0.25">
      <c r="A53" s="44">
        <v>2</v>
      </c>
      <c r="B53" s="405">
        <v>42</v>
      </c>
      <c r="C53" s="28" t="s">
        <v>235</v>
      </c>
      <c r="D53" s="28" t="s">
        <v>139</v>
      </c>
      <c r="E53" s="28" t="s">
        <v>156</v>
      </c>
      <c r="F53" s="55">
        <v>37972</v>
      </c>
      <c r="G53" s="89" t="s">
        <v>21</v>
      </c>
      <c r="H53" s="29">
        <v>8</v>
      </c>
      <c r="I53" s="109" t="s">
        <v>124</v>
      </c>
      <c r="J53" s="141"/>
      <c r="K53" s="228">
        <f t="shared" si="1"/>
        <v>37</v>
      </c>
      <c r="L53" s="29">
        <v>11</v>
      </c>
      <c r="M53" s="29">
        <v>8</v>
      </c>
      <c r="N53" s="29">
        <v>10</v>
      </c>
      <c r="O53" s="29">
        <v>8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</row>
    <row r="54" spans="1:255" s="23" customFormat="1" x14ac:dyDescent="0.25">
      <c r="A54" s="12">
        <v>8</v>
      </c>
      <c r="B54" s="405">
        <v>43</v>
      </c>
      <c r="C54" s="30" t="s">
        <v>309</v>
      </c>
      <c r="D54" s="30" t="s">
        <v>310</v>
      </c>
      <c r="E54" s="30" t="s">
        <v>311</v>
      </c>
      <c r="F54" s="56">
        <v>37894</v>
      </c>
      <c r="G54" s="89" t="s">
        <v>21</v>
      </c>
      <c r="H54" s="57">
        <v>8</v>
      </c>
      <c r="I54" s="33" t="s">
        <v>312</v>
      </c>
      <c r="J54" s="136"/>
      <c r="K54" s="226">
        <f t="shared" si="1"/>
        <v>37</v>
      </c>
      <c r="L54" s="57">
        <v>10</v>
      </c>
      <c r="M54" s="57">
        <v>10</v>
      </c>
      <c r="N54" s="57">
        <v>7</v>
      </c>
      <c r="O54" s="57">
        <v>10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6" t="s">
        <v>313</v>
      </c>
      <c r="AG54" s="16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23" customFormat="1" ht="15.75" x14ac:dyDescent="0.25">
      <c r="A55" s="12">
        <v>3</v>
      </c>
      <c r="B55" s="405">
        <v>44</v>
      </c>
      <c r="C55" s="85" t="s">
        <v>240</v>
      </c>
      <c r="D55" s="85" t="s">
        <v>62</v>
      </c>
      <c r="E55" s="85" t="s">
        <v>147</v>
      </c>
      <c r="F55" s="100">
        <v>37736</v>
      </c>
      <c r="G55" s="89" t="s">
        <v>21</v>
      </c>
      <c r="H55" s="101">
        <v>8</v>
      </c>
      <c r="I55" s="107" t="s">
        <v>31</v>
      </c>
      <c r="J55" s="183"/>
      <c r="K55" s="232">
        <f t="shared" si="1"/>
        <v>37</v>
      </c>
      <c r="L55" s="72">
        <v>14</v>
      </c>
      <c r="M55" s="72">
        <v>8</v>
      </c>
      <c r="N55" s="72">
        <v>6</v>
      </c>
      <c r="O55" s="72">
        <v>9</v>
      </c>
      <c r="P55" s="93"/>
      <c r="Q55" s="93"/>
      <c r="R55" s="93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16"/>
      <c r="AG55" s="16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23" customFormat="1" x14ac:dyDescent="0.25">
      <c r="A56" s="12">
        <v>7</v>
      </c>
      <c r="B56" s="405">
        <v>45</v>
      </c>
      <c r="C56" s="20" t="s">
        <v>298</v>
      </c>
      <c r="D56" s="20" t="s">
        <v>198</v>
      </c>
      <c r="E56" s="20" t="s">
        <v>299</v>
      </c>
      <c r="F56" s="53">
        <v>37813</v>
      </c>
      <c r="G56" s="89" t="s">
        <v>21</v>
      </c>
      <c r="H56" s="22">
        <v>8</v>
      </c>
      <c r="I56" s="32" t="s">
        <v>200</v>
      </c>
      <c r="J56" s="137"/>
      <c r="K56" s="227">
        <f t="shared" si="1"/>
        <v>37</v>
      </c>
      <c r="L56" s="22">
        <v>12</v>
      </c>
      <c r="M56" s="22">
        <v>8</v>
      </c>
      <c r="N56" s="22">
        <v>9</v>
      </c>
      <c r="O56" s="22">
        <v>8</v>
      </c>
      <c r="P56" s="21"/>
      <c r="Q56" s="21"/>
      <c r="R56" s="21"/>
      <c r="S56" s="21"/>
      <c r="T56" s="21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16"/>
      <c r="AG56" s="16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23" customFormat="1" x14ac:dyDescent="0.25">
      <c r="A57" s="44">
        <v>2</v>
      </c>
      <c r="B57" s="405">
        <v>46</v>
      </c>
      <c r="C57" s="28" t="s">
        <v>142</v>
      </c>
      <c r="D57" s="28" t="s">
        <v>118</v>
      </c>
      <c r="E57" s="28" t="s">
        <v>89</v>
      </c>
      <c r="F57" s="55">
        <v>37855</v>
      </c>
      <c r="G57" s="89" t="s">
        <v>21</v>
      </c>
      <c r="H57" s="29">
        <v>8</v>
      </c>
      <c r="I57" s="109" t="s">
        <v>130</v>
      </c>
      <c r="J57" s="141"/>
      <c r="K57" s="228">
        <f t="shared" si="1"/>
        <v>37</v>
      </c>
      <c r="L57" s="29">
        <v>12</v>
      </c>
      <c r="M57" s="29">
        <v>8</v>
      </c>
      <c r="N57" s="29">
        <v>8</v>
      </c>
      <c r="O57" s="29">
        <v>9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</row>
    <row r="58" spans="1:255" s="23" customFormat="1" ht="15.75" x14ac:dyDescent="0.25">
      <c r="A58" s="12">
        <v>3</v>
      </c>
      <c r="B58" s="405">
        <v>47</v>
      </c>
      <c r="C58" s="85" t="s">
        <v>241</v>
      </c>
      <c r="D58" s="85" t="s">
        <v>95</v>
      </c>
      <c r="E58" s="85" t="s">
        <v>42</v>
      </c>
      <c r="F58" s="63">
        <v>38129</v>
      </c>
      <c r="G58" s="89" t="s">
        <v>21</v>
      </c>
      <c r="H58" s="89">
        <v>8</v>
      </c>
      <c r="I58" s="107" t="s">
        <v>30</v>
      </c>
      <c r="J58" s="183"/>
      <c r="K58" s="232">
        <f t="shared" si="1"/>
        <v>37</v>
      </c>
      <c r="L58" s="72">
        <v>12</v>
      </c>
      <c r="M58" s="72">
        <v>10</v>
      </c>
      <c r="N58" s="72">
        <v>5</v>
      </c>
      <c r="O58" s="72">
        <v>10</v>
      </c>
      <c r="P58" s="93"/>
      <c r="Q58" s="93"/>
      <c r="R58" s="93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6"/>
      <c r="AG58" s="16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23" customFormat="1" x14ac:dyDescent="0.25">
      <c r="A59" s="44">
        <v>2</v>
      </c>
      <c r="B59" s="405">
        <v>48</v>
      </c>
      <c r="C59" s="28" t="s">
        <v>236</v>
      </c>
      <c r="D59" s="28" t="s">
        <v>136</v>
      </c>
      <c r="E59" s="28" t="s">
        <v>42</v>
      </c>
      <c r="F59" s="55">
        <v>37809</v>
      </c>
      <c r="G59" s="89" t="s">
        <v>21</v>
      </c>
      <c r="H59" s="29">
        <v>8</v>
      </c>
      <c r="I59" s="109" t="s">
        <v>132</v>
      </c>
      <c r="J59" s="141"/>
      <c r="K59" s="228">
        <f t="shared" si="1"/>
        <v>37</v>
      </c>
      <c r="L59" s="29">
        <v>11</v>
      </c>
      <c r="M59" s="29">
        <v>8</v>
      </c>
      <c r="N59" s="29">
        <v>10</v>
      </c>
      <c r="O59" s="29">
        <v>8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</row>
    <row r="60" spans="1:255" s="23" customFormat="1" x14ac:dyDescent="0.25">
      <c r="A60" s="12">
        <v>6</v>
      </c>
      <c r="B60" s="405">
        <v>49</v>
      </c>
      <c r="C60" s="20" t="s">
        <v>274</v>
      </c>
      <c r="D60" s="20" t="s">
        <v>35</v>
      </c>
      <c r="E60" s="20" t="s">
        <v>96</v>
      </c>
      <c r="F60" s="53">
        <v>38016</v>
      </c>
      <c r="G60" s="89" t="s">
        <v>21</v>
      </c>
      <c r="H60" s="22">
        <v>8</v>
      </c>
      <c r="I60" s="32" t="s">
        <v>264</v>
      </c>
      <c r="J60" s="134"/>
      <c r="K60" s="229">
        <f t="shared" si="1"/>
        <v>37</v>
      </c>
      <c r="L60" s="22">
        <v>14</v>
      </c>
      <c r="M60" s="22">
        <v>6</v>
      </c>
      <c r="N60" s="22">
        <v>8</v>
      </c>
      <c r="O60" s="22">
        <v>9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16"/>
      <c r="AG60" s="16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23" customFormat="1" x14ac:dyDescent="0.25">
      <c r="A61" s="44">
        <v>2</v>
      </c>
      <c r="B61" s="405">
        <v>50</v>
      </c>
      <c r="C61" s="28" t="s">
        <v>237</v>
      </c>
      <c r="D61" s="28" t="s">
        <v>59</v>
      </c>
      <c r="E61" s="28" t="s">
        <v>66</v>
      </c>
      <c r="F61" s="55">
        <v>37718</v>
      </c>
      <c r="G61" s="89" t="s">
        <v>21</v>
      </c>
      <c r="H61" s="29">
        <v>8</v>
      </c>
      <c r="I61" s="109" t="s">
        <v>124</v>
      </c>
      <c r="J61" s="141"/>
      <c r="K61" s="228">
        <f t="shared" si="1"/>
        <v>36</v>
      </c>
      <c r="L61" s="29">
        <v>12</v>
      </c>
      <c r="M61" s="29">
        <v>8</v>
      </c>
      <c r="N61" s="29">
        <v>7</v>
      </c>
      <c r="O61" s="29">
        <v>9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</row>
    <row r="62" spans="1:255" s="23" customFormat="1" x14ac:dyDescent="0.25">
      <c r="A62" s="12">
        <v>6</v>
      </c>
      <c r="B62" s="405">
        <v>51</v>
      </c>
      <c r="C62" s="20" t="s">
        <v>276</v>
      </c>
      <c r="D62" s="20" t="s">
        <v>100</v>
      </c>
      <c r="E62" s="20" t="s">
        <v>103</v>
      </c>
      <c r="F62" s="53">
        <v>38085</v>
      </c>
      <c r="G62" s="89" t="s">
        <v>21</v>
      </c>
      <c r="H62" s="22">
        <v>8</v>
      </c>
      <c r="I62" s="32" t="s">
        <v>277</v>
      </c>
      <c r="J62" s="134"/>
      <c r="K62" s="229">
        <f t="shared" si="1"/>
        <v>36</v>
      </c>
      <c r="L62" s="22">
        <v>11</v>
      </c>
      <c r="M62" s="22">
        <v>8</v>
      </c>
      <c r="N62" s="22">
        <v>7</v>
      </c>
      <c r="O62" s="22">
        <v>10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16"/>
      <c r="AG62" s="16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6" customFormat="1" x14ac:dyDescent="0.25">
      <c r="A63" s="12">
        <v>8</v>
      </c>
      <c r="B63" s="405">
        <v>52</v>
      </c>
      <c r="C63" s="84" t="s">
        <v>314</v>
      </c>
      <c r="D63" s="84" t="s">
        <v>315</v>
      </c>
      <c r="E63" s="84" t="s">
        <v>23</v>
      </c>
      <c r="F63" s="87">
        <v>37733</v>
      </c>
      <c r="G63" s="89" t="s">
        <v>21</v>
      </c>
      <c r="H63" s="90">
        <v>8</v>
      </c>
      <c r="I63" s="48" t="s">
        <v>312</v>
      </c>
      <c r="J63" s="186"/>
      <c r="K63" s="233">
        <f t="shared" si="1"/>
        <v>36</v>
      </c>
      <c r="L63" s="62">
        <v>12</v>
      </c>
      <c r="M63" s="62">
        <v>8</v>
      </c>
      <c r="N63" s="62">
        <v>7</v>
      </c>
      <c r="O63" s="62">
        <v>9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6" t="s">
        <v>313</v>
      </c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</row>
    <row r="64" spans="1:255" s="16" customFormat="1" x14ac:dyDescent="0.25">
      <c r="A64" s="12">
        <v>8</v>
      </c>
      <c r="B64" s="405">
        <v>53</v>
      </c>
      <c r="C64" s="84" t="s">
        <v>316</v>
      </c>
      <c r="D64" s="84" t="s">
        <v>188</v>
      </c>
      <c r="E64" s="84" t="s">
        <v>56</v>
      </c>
      <c r="F64" s="87">
        <v>37881</v>
      </c>
      <c r="G64" s="89" t="s">
        <v>21</v>
      </c>
      <c r="H64" s="90">
        <v>8</v>
      </c>
      <c r="I64" s="48" t="s">
        <v>317</v>
      </c>
      <c r="J64" s="186"/>
      <c r="K64" s="233">
        <f t="shared" si="1"/>
        <v>36</v>
      </c>
      <c r="L64" s="62">
        <v>11</v>
      </c>
      <c r="M64" s="62">
        <v>8</v>
      </c>
      <c r="N64" s="62">
        <v>7</v>
      </c>
      <c r="O64" s="62">
        <v>10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6" t="s">
        <v>218</v>
      </c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1:45" s="16" customFormat="1" x14ac:dyDescent="0.25">
      <c r="A65" s="12">
        <v>7</v>
      </c>
      <c r="B65" s="405">
        <v>54</v>
      </c>
      <c r="C65" s="42" t="s">
        <v>300</v>
      </c>
      <c r="D65" s="42" t="s">
        <v>154</v>
      </c>
      <c r="E65" s="42" t="s">
        <v>128</v>
      </c>
      <c r="F65" s="60">
        <v>38111</v>
      </c>
      <c r="G65" s="89" t="s">
        <v>21</v>
      </c>
      <c r="H65" s="61">
        <v>8</v>
      </c>
      <c r="I65" s="18" t="s">
        <v>81</v>
      </c>
      <c r="J65" s="184"/>
      <c r="K65" s="234">
        <f t="shared" si="1"/>
        <v>36</v>
      </c>
      <c r="L65" s="14">
        <v>11</v>
      </c>
      <c r="M65" s="14">
        <v>10</v>
      </c>
      <c r="N65" s="14">
        <v>5</v>
      </c>
      <c r="O65" s="14">
        <v>10</v>
      </c>
      <c r="P65" s="43"/>
      <c r="Q65" s="43"/>
      <c r="R65" s="43"/>
      <c r="S65" s="43"/>
      <c r="T65" s="43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</row>
    <row r="66" spans="1:45" s="16" customFormat="1" ht="30" x14ac:dyDescent="0.25">
      <c r="A66" s="12">
        <v>6</v>
      </c>
      <c r="B66" s="405">
        <v>55</v>
      </c>
      <c r="C66" s="42" t="s">
        <v>275</v>
      </c>
      <c r="D66" s="42" t="s">
        <v>123</v>
      </c>
      <c r="E66" s="42" t="s">
        <v>73</v>
      </c>
      <c r="F66" s="60">
        <v>37631</v>
      </c>
      <c r="G66" s="89" t="s">
        <v>21</v>
      </c>
      <c r="H66" s="61">
        <v>8</v>
      </c>
      <c r="I66" s="18" t="s">
        <v>273</v>
      </c>
      <c r="J66" s="140"/>
      <c r="K66" s="235">
        <f t="shared" si="1"/>
        <v>36</v>
      </c>
      <c r="L66" s="14">
        <v>10</v>
      </c>
      <c r="M66" s="14">
        <v>8</v>
      </c>
      <c r="N66" s="14">
        <v>9</v>
      </c>
      <c r="O66" s="14">
        <v>9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1:45" s="16" customFormat="1" ht="30" x14ac:dyDescent="0.25">
      <c r="A67" s="12">
        <v>6</v>
      </c>
      <c r="B67" s="405">
        <v>56</v>
      </c>
      <c r="C67" s="42" t="s">
        <v>278</v>
      </c>
      <c r="D67" s="42" t="s">
        <v>57</v>
      </c>
      <c r="E67" s="42" t="s">
        <v>89</v>
      </c>
      <c r="F67" s="60">
        <v>37798</v>
      </c>
      <c r="G67" s="89" t="s">
        <v>21</v>
      </c>
      <c r="H67" s="61">
        <v>8</v>
      </c>
      <c r="I67" s="18" t="s">
        <v>279</v>
      </c>
      <c r="J67" s="140"/>
      <c r="K67" s="235">
        <f t="shared" si="1"/>
        <v>36</v>
      </c>
      <c r="L67" s="14">
        <v>15</v>
      </c>
      <c r="M67" s="14">
        <v>8</v>
      </c>
      <c r="N67" s="14">
        <v>6</v>
      </c>
      <c r="O67" s="14">
        <v>7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</row>
    <row r="68" spans="1:45" s="16" customFormat="1" x14ac:dyDescent="0.25">
      <c r="A68" s="12">
        <v>4</v>
      </c>
      <c r="B68" s="405">
        <v>57</v>
      </c>
      <c r="C68" s="104" t="s">
        <v>246</v>
      </c>
      <c r="D68" s="104" t="s">
        <v>100</v>
      </c>
      <c r="E68" s="83"/>
      <c r="F68" s="87"/>
      <c r="G68" s="89" t="s">
        <v>21</v>
      </c>
      <c r="H68" s="90">
        <v>8</v>
      </c>
      <c r="I68" s="110" t="s">
        <v>247</v>
      </c>
      <c r="J68" s="185"/>
      <c r="K68" s="236">
        <f t="shared" si="1"/>
        <v>36</v>
      </c>
      <c r="L68" s="14">
        <v>9</v>
      </c>
      <c r="M68" s="14">
        <v>8</v>
      </c>
      <c r="N68" s="14">
        <v>10</v>
      </c>
      <c r="O68" s="14">
        <v>9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</row>
    <row r="69" spans="1:45" s="16" customFormat="1" ht="15.75" x14ac:dyDescent="0.25">
      <c r="A69" s="12">
        <v>3</v>
      </c>
      <c r="B69" s="404">
        <v>58</v>
      </c>
      <c r="C69" s="335" t="s">
        <v>242</v>
      </c>
      <c r="D69" s="335" t="s">
        <v>219</v>
      </c>
      <c r="E69" s="335" t="s">
        <v>243</v>
      </c>
      <c r="F69" s="336">
        <v>37868</v>
      </c>
      <c r="G69" s="334" t="s">
        <v>21</v>
      </c>
      <c r="H69" s="337">
        <v>8</v>
      </c>
      <c r="I69" s="338" t="s">
        <v>31</v>
      </c>
      <c r="J69" s="339"/>
      <c r="K69" s="340">
        <f t="shared" si="1"/>
        <v>36</v>
      </c>
      <c r="L69" s="341">
        <v>10</v>
      </c>
      <c r="M69" s="341">
        <v>10</v>
      </c>
      <c r="N69" s="341">
        <v>7</v>
      </c>
      <c r="O69" s="341">
        <v>9</v>
      </c>
      <c r="P69" s="342"/>
      <c r="Q69" s="342"/>
      <c r="R69" s="342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</row>
    <row r="70" spans="1:45" s="12" customFormat="1" x14ac:dyDescent="0.25">
      <c r="A70" s="12">
        <v>9</v>
      </c>
      <c r="B70" s="406">
        <v>59</v>
      </c>
      <c r="C70" s="344" t="s">
        <v>105</v>
      </c>
      <c r="D70" s="344" t="s">
        <v>62</v>
      </c>
      <c r="E70" s="344" t="s">
        <v>61</v>
      </c>
      <c r="F70" s="345">
        <v>37625</v>
      </c>
      <c r="G70" s="346" t="s">
        <v>21</v>
      </c>
      <c r="H70" s="14">
        <v>8</v>
      </c>
      <c r="I70" s="18" t="s">
        <v>334</v>
      </c>
      <c r="J70" s="140"/>
      <c r="K70" s="235">
        <f t="shared" si="1"/>
        <v>36</v>
      </c>
      <c r="L70" s="14">
        <v>10</v>
      </c>
      <c r="M70" s="14">
        <v>8</v>
      </c>
      <c r="N70" s="14">
        <v>8</v>
      </c>
      <c r="O70" s="14">
        <v>10</v>
      </c>
      <c r="AG70" s="347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48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zoomScale="93" zoomScaleNormal="93" workbookViewId="0">
      <selection activeCell="AJ21" sqref="AJ21"/>
    </sheetView>
  </sheetViews>
  <sheetFormatPr defaultColWidth="8.7109375" defaultRowHeight="15" x14ac:dyDescent="0.25"/>
  <cols>
    <col min="1" max="1" width="4.28515625" style="1" customWidth="1"/>
    <col min="2" max="2" width="6.28515625" style="120" customWidth="1"/>
    <col min="3" max="3" width="16.140625" style="1" customWidth="1"/>
    <col min="4" max="4" width="15" style="1" customWidth="1"/>
    <col min="5" max="5" width="16.28515625" style="1" customWidth="1"/>
    <col min="6" max="6" width="13.28515625" style="15" hidden="1" customWidth="1"/>
    <col min="7" max="7" width="14" style="15" customWidth="1"/>
    <col min="8" max="8" width="8.7109375" style="15"/>
    <col min="9" max="9" width="28.42578125" style="66" customWidth="1"/>
    <col min="10" max="10" width="14.5703125" style="1" customWidth="1"/>
    <col min="11" max="11" width="13.7109375" style="1" customWidth="1"/>
    <col min="12" max="33" width="0" style="1" hidden="1" customWidth="1"/>
    <col min="34" max="16384" width="8.7109375" style="1"/>
  </cols>
  <sheetData>
    <row r="1" spans="1:256" x14ac:dyDescent="0.25">
      <c r="K1" s="15"/>
      <c r="P1" s="1" t="s">
        <v>0</v>
      </c>
    </row>
    <row r="2" spans="1:256" ht="12.75" customHeight="1" x14ac:dyDescent="0.4">
      <c r="C2" s="4" t="s">
        <v>1</v>
      </c>
      <c r="K2" s="15"/>
      <c r="L2" s="275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256" ht="15.75" thickBot="1" x14ac:dyDescent="0.3">
      <c r="K3" s="1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256" ht="15.75" thickBot="1" x14ac:dyDescent="0.3">
      <c r="B4" s="121" t="s">
        <v>3</v>
      </c>
      <c r="C4" s="276" t="s">
        <v>4</v>
      </c>
      <c r="D4" s="276"/>
      <c r="E4" s="276"/>
      <c r="F4" s="276"/>
      <c r="G4" s="276"/>
      <c r="H4" s="276"/>
      <c r="I4" s="276"/>
      <c r="J4" s="276"/>
      <c r="K4" s="1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</row>
    <row r="5" spans="1:256" ht="15.75" thickBot="1" x14ac:dyDescent="0.3">
      <c r="C5" s="277" t="s">
        <v>5</v>
      </c>
      <c r="D5" s="277"/>
      <c r="E5" s="277"/>
      <c r="F5" s="277"/>
      <c r="G5" s="277"/>
      <c r="H5" s="277"/>
      <c r="I5" s="277"/>
      <c r="J5" s="277"/>
      <c r="K5" s="1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</row>
    <row r="6" spans="1:256" ht="15.75" thickBot="1" x14ac:dyDescent="0.3">
      <c r="B6" s="120" t="s">
        <v>6</v>
      </c>
      <c r="C6" s="278" t="s">
        <v>7</v>
      </c>
      <c r="D6" s="278"/>
      <c r="F6" s="51" t="s">
        <v>8</v>
      </c>
      <c r="G6" s="6" t="s">
        <v>336</v>
      </c>
      <c r="K6" s="1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</row>
    <row r="7" spans="1:256" x14ac:dyDescent="0.25">
      <c r="K7" s="15"/>
    </row>
    <row r="8" spans="1:256" ht="14.45" customHeight="1" x14ac:dyDescent="0.25">
      <c r="B8" s="122" t="s">
        <v>9</v>
      </c>
      <c r="C8" s="7" t="s">
        <v>10</v>
      </c>
      <c r="D8" s="7" t="s">
        <v>11</v>
      </c>
      <c r="E8" s="7" t="s">
        <v>12</v>
      </c>
      <c r="F8" s="49" t="s">
        <v>13</v>
      </c>
      <c r="G8" s="49" t="s">
        <v>14</v>
      </c>
      <c r="H8" s="49" t="s">
        <v>15</v>
      </c>
      <c r="I8" s="64" t="s">
        <v>16</v>
      </c>
      <c r="J8" s="7" t="s">
        <v>17</v>
      </c>
      <c r="K8" s="7" t="s">
        <v>18</v>
      </c>
      <c r="L8" s="8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256" s="23" customFormat="1" x14ac:dyDescent="0.25">
      <c r="B9" s="123"/>
      <c r="C9" s="91"/>
      <c r="D9" s="91"/>
      <c r="E9" s="91"/>
      <c r="F9" s="96"/>
      <c r="G9" s="96"/>
      <c r="H9" s="96"/>
      <c r="I9" s="102"/>
      <c r="J9" s="91"/>
      <c r="K9" s="91"/>
      <c r="L9" s="24">
        <v>1</v>
      </c>
      <c r="M9" s="24">
        <v>2</v>
      </c>
      <c r="N9" s="24">
        <v>3</v>
      </c>
      <c r="O9" s="24">
        <v>4</v>
      </c>
      <c r="P9" s="24">
        <v>5</v>
      </c>
      <c r="Q9" s="24">
        <v>6</v>
      </c>
      <c r="R9" s="24">
        <v>7</v>
      </c>
      <c r="S9" s="24">
        <v>8</v>
      </c>
      <c r="T9" s="24">
        <v>9</v>
      </c>
      <c r="U9" s="24">
        <v>10</v>
      </c>
      <c r="V9" s="24">
        <v>11</v>
      </c>
      <c r="W9" s="24">
        <v>12</v>
      </c>
      <c r="X9" s="24">
        <v>13</v>
      </c>
      <c r="Y9" s="24">
        <v>14</v>
      </c>
      <c r="Z9" s="24">
        <v>15</v>
      </c>
      <c r="AA9" s="24">
        <v>16</v>
      </c>
      <c r="AB9" s="24">
        <v>17</v>
      </c>
      <c r="AC9" s="24">
        <v>18</v>
      </c>
      <c r="AD9" s="24">
        <v>19</v>
      </c>
      <c r="AE9" s="24">
        <v>20</v>
      </c>
    </row>
    <row r="10" spans="1:256" s="23" customFormat="1" x14ac:dyDescent="0.25">
      <c r="A10" s="23">
        <v>2</v>
      </c>
      <c r="B10" s="96">
        <v>1</v>
      </c>
      <c r="C10" s="190" t="s">
        <v>501</v>
      </c>
      <c r="D10" s="190" t="s">
        <v>44</v>
      </c>
      <c r="E10" s="190" t="s">
        <v>29</v>
      </c>
      <c r="F10" s="96"/>
      <c r="G10" s="194" t="s">
        <v>21</v>
      </c>
      <c r="H10" s="191">
        <v>9</v>
      </c>
      <c r="I10" s="296" t="s">
        <v>505</v>
      </c>
      <c r="J10" s="91"/>
      <c r="K10" s="224" t="s">
        <v>503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256" s="23" customFormat="1" x14ac:dyDescent="0.25">
      <c r="A11" s="23">
        <v>2</v>
      </c>
      <c r="B11" s="191">
        <v>2</v>
      </c>
      <c r="C11" s="189" t="s">
        <v>502</v>
      </c>
      <c r="D11" s="189" t="s">
        <v>52</v>
      </c>
      <c r="E11" s="189" t="s">
        <v>128</v>
      </c>
      <c r="F11" s="96"/>
      <c r="G11" s="194" t="s">
        <v>21</v>
      </c>
      <c r="H11" s="191">
        <v>9</v>
      </c>
      <c r="I11" s="188" t="s">
        <v>505</v>
      </c>
      <c r="J11" s="91"/>
      <c r="K11" s="224" t="s">
        <v>503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256" s="23" customFormat="1" x14ac:dyDescent="0.25">
      <c r="A12" s="16">
        <v>9</v>
      </c>
      <c r="B12" s="96">
        <v>3</v>
      </c>
      <c r="C12" s="201" t="s">
        <v>320</v>
      </c>
      <c r="D12" s="201" t="s">
        <v>100</v>
      </c>
      <c r="E12" s="201" t="s">
        <v>61</v>
      </c>
      <c r="F12" s="202">
        <v>37256</v>
      </c>
      <c r="G12" s="194" t="s">
        <v>21</v>
      </c>
      <c r="H12" s="191">
        <v>9</v>
      </c>
      <c r="I12" s="71" t="s">
        <v>325</v>
      </c>
      <c r="J12" s="200"/>
      <c r="K12" s="224" t="s">
        <v>503</v>
      </c>
      <c r="L12" s="22">
        <v>22</v>
      </c>
      <c r="M12" s="22">
        <v>14</v>
      </c>
      <c r="N12" s="22">
        <v>14</v>
      </c>
      <c r="O12" s="22">
        <v>10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3" customFormat="1" x14ac:dyDescent="0.25">
      <c r="A13" s="16">
        <v>7</v>
      </c>
      <c r="B13" s="191">
        <v>4</v>
      </c>
      <c r="C13" s="12" t="s">
        <v>391</v>
      </c>
      <c r="D13" s="12" t="s">
        <v>139</v>
      </c>
      <c r="E13" s="12" t="s">
        <v>99</v>
      </c>
      <c r="F13" s="193">
        <v>37713</v>
      </c>
      <c r="G13" s="194" t="s">
        <v>21</v>
      </c>
      <c r="H13" s="191">
        <v>9</v>
      </c>
      <c r="I13" s="71" t="s">
        <v>97</v>
      </c>
      <c r="J13" s="198"/>
      <c r="K13" s="224" t="s">
        <v>503</v>
      </c>
      <c r="L13" s="22">
        <v>22</v>
      </c>
      <c r="M13" s="22">
        <v>12</v>
      </c>
      <c r="N13" s="22">
        <v>10</v>
      </c>
      <c r="O13" s="22">
        <v>10</v>
      </c>
      <c r="P13" s="21"/>
      <c r="Q13" s="21"/>
      <c r="R13" s="21"/>
      <c r="S13" s="2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3" customFormat="1" x14ac:dyDescent="0.25">
      <c r="A14" s="23">
        <v>5</v>
      </c>
      <c r="B14" s="96">
        <v>5</v>
      </c>
      <c r="C14" s="188" t="s">
        <v>358</v>
      </c>
      <c r="D14" s="188" t="s">
        <v>108</v>
      </c>
      <c r="E14" s="188" t="s">
        <v>41</v>
      </c>
      <c r="F14" s="96"/>
      <c r="G14" s="194" t="s">
        <v>21</v>
      </c>
      <c r="H14" s="191">
        <v>9</v>
      </c>
      <c r="I14" s="188" t="s">
        <v>507</v>
      </c>
      <c r="J14" s="91"/>
      <c r="K14" s="224" t="s">
        <v>503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256" s="23" customFormat="1" x14ac:dyDescent="0.25">
      <c r="A15" s="23">
        <v>5</v>
      </c>
      <c r="B15" s="191">
        <v>6</v>
      </c>
      <c r="C15" s="45" t="s">
        <v>358</v>
      </c>
      <c r="D15" s="45" t="s">
        <v>190</v>
      </c>
      <c r="E15" s="44" t="s">
        <v>41</v>
      </c>
      <c r="F15" s="192" t="s">
        <v>359</v>
      </c>
      <c r="G15" s="194" t="s">
        <v>21</v>
      </c>
      <c r="H15" s="194">
        <v>9</v>
      </c>
      <c r="I15" s="195" t="s">
        <v>145</v>
      </c>
      <c r="J15" s="199"/>
      <c r="K15" s="224" t="s">
        <v>503</v>
      </c>
      <c r="L15" s="24">
        <v>24</v>
      </c>
      <c r="M15" s="24">
        <v>14</v>
      </c>
      <c r="N15" s="24">
        <v>13</v>
      </c>
      <c r="O15" s="24">
        <v>10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3" customFormat="1" x14ac:dyDescent="0.25">
      <c r="A16" s="23">
        <v>2</v>
      </c>
      <c r="B16" s="96">
        <v>7</v>
      </c>
      <c r="C16" s="190" t="s">
        <v>500</v>
      </c>
      <c r="D16" s="190" t="s">
        <v>347</v>
      </c>
      <c r="E16" s="190" t="s">
        <v>128</v>
      </c>
      <c r="F16" s="96"/>
      <c r="G16" s="194" t="s">
        <v>21</v>
      </c>
      <c r="H16" s="191">
        <v>9</v>
      </c>
      <c r="I16" s="296" t="s">
        <v>506</v>
      </c>
      <c r="J16" s="91"/>
      <c r="K16" s="224" t="s">
        <v>503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256" s="23" customFormat="1" x14ac:dyDescent="0.25">
      <c r="A17" s="16">
        <v>8</v>
      </c>
      <c r="B17" s="191">
        <v>8</v>
      </c>
      <c r="C17" s="13" t="s">
        <v>397</v>
      </c>
      <c r="D17" s="13" t="s">
        <v>174</v>
      </c>
      <c r="E17" s="13" t="s">
        <v>42</v>
      </c>
      <c r="F17" s="203">
        <v>37539</v>
      </c>
      <c r="G17" s="194" t="s">
        <v>21</v>
      </c>
      <c r="H17" s="204">
        <v>9</v>
      </c>
      <c r="I17" s="205" t="s">
        <v>107</v>
      </c>
      <c r="J17" s="207"/>
      <c r="K17" s="224" t="s">
        <v>503</v>
      </c>
      <c r="L17" s="57">
        <v>22</v>
      </c>
      <c r="M17" s="57">
        <v>16</v>
      </c>
      <c r="N17" s="57">
        <v>11</v>
      </c>
      <c r="O17" s="57">
        <v>10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92" t="s">
        <v>207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3" customFormat="1" x14ac:dyDescent="0.25">
      <c r="A18" s="23">
        <v>5</v>
      </c>
      <c r="B18" s="96">
        <v>9</v>
      </c>
      <c r="C18" s="45" t="s">
        <v>50</v>
      </c>
      <c r="D18" s="45" t="s">
        <v>360</v>
      </c>
      <c r="E18" s="44" t="s">
        <v>66</v>
      </c>
      <c r="F18" s="192" t="s">
        <v>361</v>
      </c>
      <c r="G18" s="194" t="s">
        <v>21</v>
      </c>
      <c r="H18" s="194">
        <v>9</v>
      </c>
      <c r="I18" s="195" t="s">
        <v>145</v>
      </c>
      <c r="J18" s="199"/>
      <c r="K18" s="224" t="s">
        <v>503</v>
      </c>
      <c r="L18" s="24">
        <v>21</v>
      </c>
      <c r="M18" s="24">
        <v>16</v>
      </c>
      <c r="N18" s="24">
        <v>13</v>
      </c>
      <c r="O18" s="24">
        <v>10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3" customFormat="1" x14ac:dyDescent="0.25">
      <c r="A19" s="16">
        <v>6</v>
      </c>
      <c r="B19" s="191">
        <v>10</v>
      </c>
      <c r="C19" s="20" t="s">
        <v>380</v>
      </c>
      <c r="D19" s="20" t="s">
        <v>302</v>
      </c>
      <c r="E19" s="20" t="s">
        <v>94</v>
      </c>
      <c r="F19" s="53">
        <v>37266</v>
      </c>
      <c r="G19" s="24" t="s">
        <v>21</v>
      </c>
      <c r="H19" s="22">
        <v>9</v>
      </c>
      <c r="I19" s="67" t="s">
        <v>264</v>
      </c>
      <c r="J19" s="134"/>
      <c r="K19" s="299" t="s">
        <v>503</v>
      </c>
      <c r="L19" s="22">
        <v>19</v>
      </c>
      <c r="M19" s="22">
        <v>12</v>
      </c>
      <c r="N19" s="22">
        <v>13</v>
      </c>
      <c r="O19" s="22">
        <v>9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3" customFormat="1" x14ac:dyDescent="0.25">
      <c r="A20" s="16">
        <v>8</v>
      </c>
      <c r="B20" s="96">
        <v>11</v>
      </c>
      <c r="C20" s="30" t="s">
        <v>398</v>
      </c>
      <c r="D20" s="30" t="s">
        <v>62</v>
      </c>
      <c r="E20" s="30" t="s">
        <v>144</v>
      </c>
      <c r="F20" s="56">
        <v>37423</v>
      </c>
      <c r="G20" s="24" t="s">
        <v>21</v>
      </c>
      <c r="H20" s="57">
        <v>9</v>
      </c>
      <c r="I20" s="69" t="s">
        <v>308</v>
      </c>
      <c r="J20" s="136"/>
      <c r="K20" s="229" t="s">
        <v>503</v>
      </c>
      <c r="L20" s="57">
        <v>22</v>
      </c>
      <c r="M20" s="57">
        <v>10</v>
      </c>
      <c r="N20" s="57">
        <v>11</v>
      </c>
      <c r="O20" s="57">
        <v>10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92" t="s">
        <v>217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3" customFormat="1" x14ac:dyDescent="0.25">
      <c r="A21" s="16">
        <v>9</v>
      </c>
      <c r="B21" s="191">
        <v>12</v>
      </c>
      <c r="C21" s="95" t="s">
        <v>409</v>
      </c>
      <c r="D21" s="95" t="s">
        <v>176</v>
      </c>
      <c r="E21" s="95" t="s">
        <v>27</v>
      </c>
      <c r="F21" s="98">
        <v>37556</v>
      </c>
      <c r="G21" s="24" t="s">
        <v>21</v>
      </c>
      <c r="H21" s="22">
        <v>9</v>
      </c>
      <c r="I21" s="67" t="s">
        <v>504</v>
      </c>
      <c r="J21" s="95"/>
      <c r="K21" s="229" t="s">
        <v>503</v>
      </c>
      <c r="L21" s="103">
        <v>20</v>
      </c>
      <c r="M21" s="103">
        <v>10</v>
      </c>
      <c r="N21" s="103">
        <v>10</v>
      </c>
      <c r="O21" s="22">
        <v>9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3" customFormat="1" x14ac:dyDescent="0.25">
      <c r="A22" s="23">
        <v>5</v>
      </c>
      <c r="B22" s="96">
        <v>13</v>
      </c>
      <c r="C22" s="25" t="s">
        <v>356</v>
      </c>
      <c r="D22" s="25" t="s">
        <v>150</v>
      </c>
      <c r="E22" s="26" t="s">
        <v>319</v>
      </c>
      <c r="F22" s="54">
        <v>37668</v>
      </c>
      <c r="G22" s="24" t="s">
        <v>21</v>
      </c>
      <c r="H22" s="24">
        <v>9</v>
      </c>
      <c r="I22" s="25" t="s">
        <v>68</v>
      </c>
      <c r="J22" s="181"/>
      <c r="K22" s="181">
        <f>SUM(L22:O22)</f>
        <v>66</v>
      </c>
      <c r="L22" s="24">
        <v>25</v>
      </c>
      <c r="M22" s="24">
        <v>18</v>
      </c>
      <c r="N22" s="24">
        <v>13</v>
      </c>
      <c r="O22" s="24">
        <v>10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3" customFormat="1" x14ac:dyDescent="0.25">
      <c r="A23" s="16">
        <v>4</v>
      </c>
      <c r="B23" s="191">
        <v>14</v>
      </c>
      <c r="C23" s="34" t="s">
        <v>344</v>
      </c>
      <c r="D23" s="34" t="s">
        <v>85</v>
      </c>
      <c r="E23" s="34" t="s">
        <v>51</v>
      </c>
      <c r="F23" s="291">
        <v>37713</v>
      </c>
      <c r="G23" s="24" t="s">
        <v>21</v>
      </c>
      <c r="H23" s="24">
        <v>9</v>
      </c>
      <c r="I23" s="34" t="s">
        <v>355</v>
      </c>
      <c r="J23" s="133"/>
      <c r="K23" s="301">
        <f>SUM(L23:O23)</f>
        <v>65</v>
      </c>
      <c r="L23" s="20">
        <v>24</v>
      </c>
      <c r="M23" s="20">
        <v>20</v>
      </c>
      <c r="N23" s="20">
        <v>11</v>
      </c>
      <c r="O23" s="20">
        <v>10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3" customFormat="1" x14ac:dyDescent="0.25">
      <c r="A24" s="23">
        <v>5</v>
      </c>
      <c r="B24" s="96">
        <v>15</v>
      </c>
      <c r="C24" s="25" t="s">
        <v>357</v>
      </c>
      <c r="D24" s="25" t="s">
        <v>149</v>
      </c>
      <c r="E24" s="26" t="s">
        <v>66</v>
      </c>
      <c r="F24" s="54"/>
      <c r="G24" s="24" t="s">
        <v>21</v>
      </c>
      <c r="H24" s="24">
        <v>9</v>
      </c>
      <c r="I24" s="25" t="s">
        <v>145</v>
      </c>
      <c r="J24" s="181"/>
      <c r="K24" s="181">
        <f>SUM(L24:O24)</f>
        <v>62</v>
      </c>
      <c r="L24" s="24">
        <v>23</v>
      </c>
      <c r="M24" s="24">
        <v>18</v>
      </c>
      <c r="N24" s="24">
        <v>11</v>
      </c>
      <c r="O24" s="24">
        <v>10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3" customFormat="1" x14ac:dyDescent="0.25">
      <c r="A25" s="16">
        <v>8</v>
      </c>
      <c r="B25" s="191">
        <v>16</v>
      </c>
      <c r="C25" s="30" t="s">
        <v>394</v>
      </c>
      <c r="D25" s="30" t="s">
        <v>395</v>
      </c>
      <c r="E25" s="30" t="s">
        <v>396</v>
      </c>
      <c r="F25" s="56">
        <v>37515</v>
      </c>
      <c r="G25" s="24" t="s">
        <v>21</v>
      </c>
      <c r="H25" s="57">
        <v>9</v>
      </c>
      <c r="I25" s="69" t="s">
        <v>318</v>
      </c>
      <c r="J25" s="136"/>
      <c r="K25" s="226">
        <f>SUM(L25:O25)</f>
        <v>62</v>
      </c>
      <c r="L25" s="57">
        <v>23</v>
      </c>
      <c r="M25" s="57">
        <v>18</v>
      </c>
      <c r="N25" s="57">
        <v>13</v>
      </c>
      <c r="O25" s="57">
        <v>8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92" t="s">
        <v>216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3" customFormat="1" x14ac:dyDescent="0.25">
      <c r="A26" s="16">
        <v>4</v>
      </c>
      <c r="B26" s="96">
        <v>17</v>
      </c>
      <c r="C26" s="34" t="s">
        <v>151</v>
      </c>
      <c r="D26" s="34" t="s">
        <v>251</v>
      </c>
      <c r="E26" s="34" t="s">
        <v>350</v>
      </c>
      <c r="F26" s="56">
        <v>37484</v>
      </c>
      <c r="G26" s="24" t="s">
        <v>21</v>
      </c>
      <c r="H26" s="24">
        <v>9</v>
      </c>
      <c r="I26" s="70" t="s">
        <v>46</v>
      </c>
      <c r="J26" s="133"/>
      <c r="K26" s="238">
        <f>SUM(L26:O26)</f>
        <v>62</v>
      </c>
      <c r="L26" s="22">
        <v>22</v>
      </c>
      <c r="M26" s="22">
        <v>16</v>
      </c>
      <c r="N26" s="22">
        <v>14</v>
      </c>
      <c r="O26" s="22">
        <v>10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3" customFormat="1" x14ac:dyDescent="0.25">
      <c r="A27" s="16">
        <v>7</v>
      </c>
      <c r="B27" s="191">
        <v>18</v>
      </c>
      <c r="C27" s="20" t="s">
        <v>384</v>
      </c>
      <c r="D27" s="20" t="s">
        <v>385</v>
      </c>
      <c r="E27" s="20" t="s">
        <v>33</v>
      </c>
      <c r="F27" s="53">
        <v>37562</v>
      </c>
      <c r="G27" s="24" t="s">
        <v>21</v>
      </c>
      <c r="H27" s="22">
        <v>9</v>
      </c>
      <c r="I27" s="67" t="s">
        <v>81</v>
      </c>
      <c r="J27" s="137"/>
      <c r="K27" s="227">
        <f>SUM(L27:O27)</f>
        <v>61</v>
      </c>
      <c r="L27" s="22">
        <v>25</v>
      </c>
      <c r="M27" s="22">
        <v>18</v>
      </c>
      <c r="N27" s="22">
        <v>8</v>
      </c>
      <c r="O27" s="22">
        <v>10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3" customFormat="1" x14ac:dyDescent="0.25">
      <c r="A28" s="16">
        <v>7</v>
      </c>
      <c r="B28" s="96">
        <v>19</v>
      </c>
      <c r="C28" s="20" t="s">
        <v>386</v>
      </c>
      <c r="D28" s="20" t="s">
        <v>59</v>
      </c>
      <c r="E28" s="20" t="s">
        <v>51</v>
      </c>
      <c r="F28" s="53">
        <v>37659</v>
      </c>
      <c r="G28" s="24" t="s">
        <v>21</v>
      </c>
      <c r="H28" s="22">
        <v>9</v>
      </c>
      <c r="I28" s="67" t="s">
        <v>81</v>
      </c>
      <c r="J28" s="137"/>
      <c r="K28" s="237">
        <f>SUM(L28:O28)</f>
        <v>59</v>
      </c>
      <c r="L28" s="22">
        <v>22</v>
      </c>
      <c r="M28" s="22">
        <v>18</v>
      </c>
      <c r="N28" s="22">
        <v>10</v>
      </c>
      <c r="O28" s="22">
        <v>9</v>
      </c>
      <c r="P28" s="21"/>
      <c r="Q28" s="21"/>
      <c r="R28" s="21"/>
      <c r="S28" s="2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3" customFormat="1" x14ac:dyDescent="0.25">
      <c r="A29" s="23">
        <v>5</v>
      </c>
      <c r="B29" s="191">
        <v>20</v>
      </c>
      <c r="C29" s="25" t="s">
        <v>362</v>
      </c>
      <c r="D29" s="25" t="s">
        <v>256</v>
      </c>
      <c r="E29" s="26" t="s">
        <v>63</v>
      </c>
      <c r="F29" s="54" t="s">
        <v>363</v>
      </c>
      <c r="G29" s="24" t="s">
        <v>21</v>
      </c>
      <c r="H29" s="24">
        <v>9</v>
      </c>
      <c r="I29" s="25" t="s">
        <v>191</v>
      </c>
      <c r="J29" s="181"/>
      <c r="K29" s="181">
        <f>SUM(L29:O29)</f>
        <v>58</v>
      </c>
      <c r="L29" s="24">
        <v>23</v>
      </c>
      <c r="M29" s="24">
        <v>14</v>
      </c>
      <c r="N29" s="24">
        <v>12</v>
      </c>
      <c r="O29" s="24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3" customFormat="1" x14ac:dyDescent="0.25">
      <c r="A30" s="23">
        <v>5</v>
      </c>
      <c r="B30" s="96">
        <v>21</v>
      </c>
      <c r="C30" s="25" t="s">
        <v>364</v>
      </c>
      <c r="D30" s="25" t="s">
        <v>365</v>
      </c>
      <c r="E30" s="26" t="s">
        <v>158</v>
      </c>
      <c r="F30" s="54" t="s">
        <v>366</v>
      </c>
      <c r="G30" s="24" t="s">
        <v>21</v>
      </c>
      <c r="H30" s="24">
        <v>9</v>
      </c>
      <c r="I30" s="25" t="s">
        <v>145</v>
      </c>
      <c r="J30" s="181"/>
      <c r="K30" s="181">
        <f>SUM(L30:O30)</f>
        <v>58</v>
      </c>
      <c r="L30" s="24">
        <v>20</v>
      </c>
      <c r="M30" s="24">
        <v>16</v>
      </c>
      <c r="N30" s="24">
        <v>12</v>
      </c>
      <c r="O30" s="24">
        <v>10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3" customFormat="1" x14ac:dyDescent="0.25">
      <c r="A31" s="23">
        <v>5</v>
      </c>
      <c r="B31" s="191">
        <v>22</v>
      </c>
      <c r="C31" s="25" t="s">
        <v>369</v>
      </c>
      <c r="D31" s="25" t="s">
        <v>75</v>
      </c>
      <c r="E31" s="26" t="s">
        <v>110</v>
      </c>
      <c r="F31" s="54" t="s">
        <v>370</v>
      </c>
      <c r="G31" s="24" t="s">
        <v>21</v>
      </c>
      <c r="H31" s="24">
        <v>9</v>
      </c>
      <c r="I31" s="25" t="s">
        <v>145</v>
      </c>
      <c r="J31" s="181"/>
      <c r="K31" s="181">
        <f>SUM(L31:O31)</f>
        <v>57</v>
      </c>
      <c r="L31" s="24">
        <v>20</v>
      </c>
      <c r="M31" s="24">
        <v>14</v>
      </c>
      <c r="N31" s="24">
        <v>13</v>
      </c>
      <c r="O31" s="24">
        <v>10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3" customFormat="1" x14ac:dyDescent="0.25">
      <c r="A32" s="16">
        <v>9</v>
      </c>
      <c r="B32" s="96">
        <v>23</v>
      </c>
      <c r="C32" s="20" t="s">
        <v>43</v>
      </c>
      <c r="D32" s="20" t="s">
        <v>72</v>
      </c>
      <c r="E32" s="20" t="s">
        <v>61</v>
      </c>
      <c r="F32" s="59">
        <v>37564</v>
      </c>
      <c r="G32" s="24" t="s">
        <v>21</v>
      </c>
      <c r="H32" s="22">
        <v>9</v>
      </c>
      <c r="I32" s="67" t="s">
        <v>113</v>
      </c>
      <c r="J32" s="134"/>
      <c r="K32" s="229">
        <f>SUM(L32:O32)</f>
        <v>57</v>
      </c>
      <c r="L32" s="22">
        <v>23</v>
      </c>
      <c r="M32" s="22">
        <v>12</v>
      </c>
      <c r="N32" s="22">
        <v>13</v>
      </c>
      <c r="O32" s="22">
        <v>9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3" customFormat="1" x14ac:dyDescent="0.25">
      <c r="A33" s="23">
        <v>5</v>
      </c>
      <c r="B33" s="191">
        <v>24</v>
      </c>
      <c r="C33" s="25" t="s">
        <v>367</v>
      </c>
      <c r="D33" s="25" t="s">
        <v>77</v>
      </c>
      <c r="E33" s="26" t="s">
        <v>86</v>
      </c>
      <c r="F33" s="54" t="s">
        <v>368</v>
      </c>
      <c r="G33" s="24" t="s">
        <v>21</v>
      </c>
      <c r="H33" s="24">
        <v>9</v>
      </c>
      <c r="I33" s="25" t="s">
        <v>145</v>
      </c>
      <c r="J33" s="181"/>
      <c r="K33" s="181">
        <f>SUM(L33:O33)</f>
        <v>57</v>
      </c>
      <c r="L33" s="24">
        <v>18</v>
      </c>
      <c r="M33" s="24">
        <v>18</v>
      </c>
      <c r="N33" s="24">
        <v>11</v>
      </c>
      <c r="O33" s="24">
        <v>10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3" customFormat="1" x14ac:dyDescent="0.25">
      <c r="A34" s="23">
        <v>2</v>
      </c>
      <c r="B34" s="96">
        <v>25</v>
      </c>
      <c r="C34" s="28" t="s">
        <v>337</v>
      </c>
      <c r="D34" s="28" t="s">
        <v>338</v>
      </c>
      <c r="E34" s="28" t="s">
        <v>42</v>
      </c>
      <c r="F34" s="55">
        <v>37470</v>
      </c>
      <c r="G34" s="24" t="s">
        <v>21</v>
      </c>
      <c r="H34" s="29">
        <v>9</v>
      </c>
      <c r="I34" s="68" t="s">
        <v>121</v>
      </c>
      <c r="J34" s="141"/>
      <c r="K34" s="228">
        <f>SUM(L34:O34)</f>
        <v>57</v>
      </c>
      <c r="L34" s="29">
        <v>19</v>
      </c>
      <c r="M34" s="29">
        <v>16</v>
      </c>
      <c r="N34" s="29">
        <v>12</v>
      </c>
      <c r="O34" s="29">
        <v>10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256" s="23" customFormat="1" x14ac:dyDescent="0.25">
      <c r="A35" s="124">
        <v>8</v>
      </c>
      <c r="B35" s="191">
        <v>26</v>
      </c>
      <c r="C35" s="126" t="s">
        <v>402</v>
      </c>
      <c r="D35" s="126" t="s">
        <v>32</v>
      </c>
      <c r="E35" s="126" t="s">
        <v>156</v>
      </c>
      <c r="F35" s="127">
        <v>37591</v>
      </c>
      <c r="G35" s="162" t="s">
        <v>21</v>
      </c>
      <c r="H35" s="128">
        <v>9</v>
      </c>
      <c r="I35" s="129" t="s">
        <v>221</v>
      </c>
      <c r="J35" s="139"/>
      <c r="K35" s="230">
        <f>SUM(L35:AE35)</f>
        <v>56</v>
      </c>
      <c r="L35" s="128">
        <v>21</v>
      </c>
      <c r="M35" s="128">
        <v>14</v>
      </c>
      <c r="N35" s="128">
        <v>13</v>
      </c>
      <c r="O35" s="128">
        <v>8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21" t="s">
        <v>403</v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</row>
    <row r="36" spans="1:256" s="23" customFormat="1" x14ac:dyDescent="0.25">
      <c r="A36" s="16">
        <v>7</v>
      </c>
      <c r="B36" s="96">
        <v>27</v>
      </c>
      <c r="C36" s="20" t="s">
        <v>387</v>
      </c>
      <c r="D36" s="20" t="s">
        <v>62</v>
      </c>
      <c r="E36" s="20" t="s">
        <v>346</v>
      </c>
      <c r="F36" s="53">
        <v>37531</v>
      </c>
      <c r="G36" s="24" t="s">
        <v>21</v>
      </c>
      <c r="H36" s="22">
        <v>9</v>
      </c>
      <c r="I36" s="67" t="s">
        <v>79</v>
      </c>
      <c r="J36" s="137"/>
      <c r="K36" s="227">
        <f>SUM(L36:O36)</f>
        <v>56</v>
      </c>
      <c r="L36" s="22">
        <v>23</v>
      </c>
      <c r="M36" s="22">
        <v>12</v>
      </c>
      <c r="N36" s="22">
        <v>12</v>
      </c>
      <c r="O36" s="22">
        <v>9</v>
      </c>
      <c r="P36" s="21"/>
      <c r="Q36" s="21"/>
      <c r="R36" s="21"/>
      <c r="S36" s="2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3" customFormat="1" x14ac:dyDescent="0.25">
      <c r="A37" s="16">
        <v>4</v>
      </c>
      <c r="B37" s="191">
        <v>28</v>
      </c>
      <c r="C37" s="34" t="s">
        <v>64</v>
      </c>
      <c r="D37" s="34" t="s">
        <v>351</v>
      </c>
      <c r="E37" s="34" t="s">
        <v>65</v>
      </c>
      <c r="F37" s="56">
        <v>37342</v>
      </c>
      <c r="G37" s="24" t="s">
        <v>21</v>
      </c>
      <c r="H37" s="57">
        <v>9</v>
      </c>
      <c r="I37" s="70" t="s">
        <v>49</v>
      </c>
      <c r="J37" s="182"/>
      <c r="K37" s="238">
        <f>SUM(L37:O37)</f>
        <v>55</v>
      </c>
      <c r="L37" s="22">
        <v>19</v>
      </c>
      <c r="M37" s="22">
        <v>14</v>
      </c>
      <c r="N37" s="22">
        <v>13</v>
      </c>
      <c r="O37" s="22">
        <v>9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3" customFormat="1" x14ac:dyDescent="0.25">
      <c r="A38" s="16">
        <v>7</v>
      </c>
      <c r="B38" s="96">
        <v>29</v>
      </c>
      <c r="C38" s="20" t="s">
        <v>388</v>
      </c>
      <c r="D38" s="20" t="s">
        <v>389</v>
      </c>
      <c r="E38" s="20" t="s">
        <v>41</v>
      </c>
      <c r="F38" s="53">
        <v>37441</v>
      </c>
      <c r="G38" s="24" t="s">
        <v>21</v>
      </c>
      <c r="H38" s="22">
        <v>9</v>
      </c>
      <c r="I38" s="67" t="s">
        <v>81</v>
      </c>
      <c r="J38" s="137"/>
      <c r="K38" s="227">
        <f>SUM(L38:O38)</f>
        <v>55</v>
      </c>
      <c r="L38" s="22">
        <v>18</v>
      </c>
      <c r="M38" s="22">
        <v>14</v>
      </c>
      <c r="N38" s="22">
        <v>13</v>
      </c>
      <c r="O38" s="22">
        <v>10</v>
      </c>
      <c r="P38" s="21"/>
      <c r="Q38" s="21"/>
      <c r="R38" s="21"/>
      <c r="S38" s="2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3" customFormat="1" x14ac:dyDescent="0.25">
      <c r="A39" s="16">
        <v>9</v>
      </c>
      <c r="B39" s="191">
        <v>30</v>
      </c>
      <c r="C39" s="47" t="s">
        <v>406</v>
      </c>
      <c r="D39" s="47" t="s">
        <v>116</v>
      </c>
      <c r="E39" s="47" t="s">
        <v>41</v>
      </c>
      <c r="F39" s="88">
        <v>37581</v>
      </c>
      <c r="G39" s="24" t="s">
        <v>21</v>
      </c>
      <c r="H39" s="22">
        <v>9</v>
      </c>
      <c r="I39" s="67" t="s">
        <v>335</v>
      </c>
      <c r="J39" s="134"/>
      <c r="K39" s="229">
        <f>SUM(L39:O39)</f>
        <v>55</v>
      </c>
      <c r="L39" s="22">
        <v>21</v>
      </c>
      <c r="M39" s="22">
        <v>12</v>
      </c>
      <c r="N39" s="22">
        <v>12</v>
      </c>
      <c r="O39" s="22">
        <v>10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3" customFormat="1" x14ac:dyDescent="0.25">
      <c r="A40" s="23">
        <v>5</v>
      </c>
      <c r="B40" s="96">
        <v>31</v>
      </c>
      <c r="C40" s="25" t="s">
        <v>369</v>
      </c>
      <c r="D40" s="25" t="s">
        <v>371</v>
      </c>
      <c r="E40" s="26" t="s">
        <v>110</v>
      </c>
      <c r="F40" s="54" t="s">
        <v>372</v>
      </c>
      <c r="G40" s="24" t="s">
        <v>21</v>
      </c>
      <c r="H40" s="24">
        <v>9</v>
      </c>
      <c r="I40" s="25" t="s">
        <v>145</v>
      </c>
      <c r="J40" s="135"/>
      <c r="K40" s="181">
        <f>SUM(L40:O40)</f>
        <v>55</v>
      </c>
      <c r="L40" s="24">
        <v>18</v>
      </c>
      <c r="M40" s="24">
        <v>14</v>
      </c>
      <c r="N40" s="24">
        <v>13</v>
      </c>
      <c r="O40" s="24">
        <v>10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3" customFormat="1" x14ac:dyDescent="0.25">
      <c r="A41" s="16">
        <v>8</v>
      </c>
      <c r="B41" s="191">
        <v>32</v>
      </c>
      <c r="C41" s="30" t="s">
        <v>175</v>
      </c>
      <c r="D41" s="30" t="s">
        <v>112</v>
      </c>
      <c r="E41" s="30" t="s">
        <v>78</v>
      </c>
      <c r="F41" s="56">
        <v>37341</v>
      </c>
      <c r="G41" s="24" t="s">
        <v>21</v>
      </c>
      <c r="H41" s="57">
        <v>9</v>
      </c>
      <c r="I41" s="69" t="s">
        <v>107</v>
      </c>
      <c r="J41" s="136"/>
      <c r="K41" s="226">
        <f>SUM(L41:O41)</f>
        <v>55</v>
      </c>
      <c r="L41" s="57">
        <v>19</v>
      </c>
      <c r="M41" s="57">
        <v>12</v>
      </c>
      <c r="N41" s="57">
        <v>14</v>
      </c>
      <c r="O41" s="57">
        <v>10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92" t="s">
        <v>207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3" customFormat="1" x14ac:dyDescent="0.25">
      <c r="A42" s="16">
        <v>4</v>
      </c>
      <c r="B42" s="96">
        <v>33</v>
      </c>
      <c r="C42" s="34" t="s">
        <v>201</v>
      </c>
      <c r="D42" s="34" t="s">
        <v>92</v>
      </c>
      <c r="E42" s="34" t="s">
        <v>33</v>
      </c>
      <c r="F42" s="56">
        <v>37667</v>
      </c>
      <c r="G42" s="24" t="s">
        <v>21</v>
      </c>
      <c r="H42" s="57">
        <v>9</v>
      </c>
      <c r="I42" s="69" t="s">
        <v>245</v>
      </c>
      <c r="J42" s="182"/>
      <c r="K42" s="238">
        <f>SUM(L42:O42)</f>
        <v>55</v>
      </c>
      <c r="L42" s="22">
        <v>17</v>
      </c>
      <c r="M42" s="22">
        <v>14</v>
      </c>
      <c r="N42" s="22">
        <v>14</v>
      </c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3" customFormat="1" x14ac:dyDescent="0.25">
      <c r="A43" s="16">
        <v>7</v>
      </c>
      <c r="B43" s="191">
        <v>34</v>
      </c>
      <c r="C43" s="20" t="s">
        <v>390</v>
      </c>
      <c r="D43" s="20" t="s">
        <v>211</v>
      </c>
      <c r="E43" s="20" t="s">
        <v>144</v>
      </c>
      <c r="F43" s="53">
        <v>37356</v>
      </c>
      <c r="G43" s="24" t="s">
        <v>21</v>
      </c>
      <c r="H43" s="22">
        <v>9</v>
      </c>
      <c r="I43" s="67" t="s">
        <v>79</v>
      </c>
      <c r="J43" s="137"/>
      <c r="K43" s="227">
        <f>SUM(L43:O43)</f>
        <v>55</v>
      </c>
      <c r="L43" s="22">
        <v>23</v>
      </c>
      <c r="M43" s="22">
        <v>12</v>
      </c>
      <c r="N43" s="22">
        <v>10</v>
      </c>
      <c r="O43" s="22">
        <v>10</v>
      </c>
      <c r="P43" s="21"/>
      <c r="Q43" s="21"/>
      <c r="R43" s="21"/>
      <c r="S43" s="2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3" customFormat="1" x14ac:dyDescent="0.25">
      <c r="A44" s="16">
        <v>6</v>
      </c>
      <c r="B44" s="96">
        <v>35</v>
      </c>
      <c r="C44" s="20" t="s">
        <v>379</v>
      </c>
      <c r="D44" s="20" t="s">
        <v>108</v>
      </c>
      <c r="E44" s="20" t="s">
        <v>61</v>
      </c>
      <c r="F44" s="53">
        <v>37461</v>
      </c>
      <c r="G44" s="24" t="s">
        <v>21</v>
      </c>
      <c r="H44" s="22">
        <v>9</v>
      </c>
      <c r="I44" s="67" t="s">
        <v>281</v>
      </c>
      <c r="J44" s="134"/>
      <c r="K44" s="229">
        <f>SUM(L44:O44)</f>
        <v>54</v>
      </c>
      <c r="L44" s="22">
        <v>19</v>
      </c>
      <c r="M44" s="22">
        <v>14</v>
      </c>
      <c r="N44" s="22">
        <v>11</v>
      </c>
      <c r="O44" s="22">
        <v>10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3" customFormat="1" ht="15.75" x14ac:dyDescent="0.25">
      <c r="A45" s="16">
        <v>3</v>
      </c>
      <c r="B45" s="191">
        <v>36</v>
      </c>
      <c r="C45" s="85" t="s">
        <v>348</v>
      </c>
      <c r="D45" s="85" t="s">
        <v>37</v>
      </c>
      <c r="E45" s="85" t="s">
        <v>25</v>
      </c>
      <c r="F45" s="63">
        <v>37540</v>
      </c>
      <c r="G45" s="24" t="s">
        <v>21</v>
      </c>
      <c r="H45" s="89">
        <v>9</v>
      </c>
      <c r="I45" s="38" t="s">
        <v>39</v>
      </c>
      <c r="J45" s="183"/>
      <c r="K45" s="232">
        <f>SUM(L45:O45)</f>
        <v>54</v>
      </c>
      <c r="L45" s="72">
        <v>16</v>
      </c>
      <c r="M45" s="72">
        <v>18</v>
      </c>
      <c r="N45" s="72">
        <v>11</v>
      </c>
      <c r="O45" s="72">
        <v>9</v>
      </c>
      <c r="P45" s="93"/>
      <c r="Q45" s="93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3" customFormat="1" x14ac:dyDescent="0.25">
      <c r="A46" s="16">
        <v>6</v>
      </c>
      <c r="B46" s="96">
        <v>37</v>
      </c>
      <c r="C46" s="20" t="s">
        <v>102</v>
      </c>
      <c r="D46" s="20" t="s">
        <v>131</v>
      </c>
      <c r="E46" s="20" t="s">
        <v>99</v>
      </c>
      <c r="F46" s="53">
        <v>37333</v>
      </c>
      <c r="G46" s="24" t="s">
        <v>21</v>
      </c>
      <c r="H46" s="22">
        <v>9</v>
      </c>
      <c r="I46" s="67" t="s">
        <v>267</v>
      </c>
      <c r="J46" s="134"/>
      <c r="K46" s="229">
        <f>SUM(L46:O46)</f>
        <v>54</v>
      </c>
      <c r="L46" s="22">
        <v>20</v>
      </c>
      <c r="M46" s="22">
        <v>18</v>
      </c>
      <c r="N46" s="22">
        <v>8</v>
      </c>
      <c r="O46" s="22">
        <v>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3" customFormat="1" x14ac:dyDescent="0.25">
      <c r="A47" s="16">
        <v>7</v>
      </c>
      <c r="B47" s="191">
        <v>38</v>
      </c>
      <c r="C47" s="20" t="s">
        <v>392</v>
      </c>
      <c r="D47" s="20" t="s">
        <v>80</v>
      </c>
      <c r="E47" s="20" t="s">
        <v>128</v>
      </c>
      <c r="F47" s="53">
        <v>37306</v>
      </c>
      <c r="G47" s="24" t="s">
        <v>21</v>
      </c>
      <c r="H47" s="22">
        <v>9</v>
      </c>
      <c r="I47" s="67" t="s">
        <v>87</v>
      </c>
      <c r="J47" s="137"/>
      <c r="K47" s="227">
        <f>SUM(L47:O47)</f>
        <v>54</v>
      </c>
      <c r="L47" s="22">
        <v>21</v>
      </c>
      <c r="M47" s="22">
        <v>12</v>
      </c>
      <c r="N47" s="22">
        <v>11</v>
      </c>
      <c r="O47" s="22">
        <v>10</v>
      </c>
      <c r="P47" s="21"/>
      <c r="Q47" s="21"/>
      <c r="R47" s="21"/>
      <c r="S47" s="21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3" customFormat="1" x14ac:dyDescent="0.25">
      <c r="A48" s="16">
        <v>8</v>
      </c>
      <c r="B48" s="96">
        <v>39</v>
      </c>
      <c r="C48" s="30" t="s">
        <v>399</v>
      </c>
      <c r="D48" s="30" t="s">
        <v>157</v>
      </c>
      <c r="E48" s="30" t="s">
        <v>56</v>
      </c>
      <c r="F48" s="56">
        <v>37659</v>
      </c>
      <c r="G48" s="24" t="s">
        <v>21</v>
      </c>
      <c r="H48" s="57">
        <v>9</v>
      </c>
      <c r="I48" s="69" t="s">
        <v>318</v>
      </c>
      <c r="J48" s="136"/>
      <c r="K48" s="226">
        <f>SUM(L48:O48)</f>
        <v>53</v>
      </c>
      <c r="L48" s="57">
        <v>18</v>
      </c>
      <c r="M48" s="57">
        <v>14</v>
      </c>
      <c r="N48" s="57">
        <v>12</v>
      </c>
      <c r="O48" s="57">
        <v>9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92" t="s">
        <v>216</v>
      </c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3" customFormat="1" x14ac:dyDescent="0.25">
      <c r="A49" s="23">
        <v>2</v>
      </c>
      <c r="B49" s="191">
        <v>40</v>
      </c>
      <c r="C49" s="28" t="s">
        <v>339</v>
      </c>
      <c r="D49" s="28" t="s">
        <v>22</v>
      </c>
      <c r="E49" s="28" t="s">
        <v>61</v>
      </c>
      <c r="F49" s="55">
        <v>37448</v>
      </c>
      <c r="G49" s="24" t="s">
        <v>21</v>
      </c>
      <c r="H49" s="29">
        <v>9</v>
      </c>
      <c r="I49" s="68" t="s">
        <v>121</v>
      </c>
      <c r="J49" s="141"/>
      <c r="K49" s="228">
        <f>SUM(L49:O49)</f>
        <v>53</v>
      </c>
      <c r="L49" s="29">
        <v>18</v>
      </c>
      <c r="M49" s="29">
        <v>14</v>
      </c>
      <c r="N49" s="29">
        <v>11</v>
      </c>
      <c r="O49" s="29">
        <v>10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256" s="23" customFormat="1" x14ac:dyDescent="0.25">
      <c r="A50" s="16">
        <v>6</v>
      </c>
      <c r="B50" s="96">
        <v>41</v>
      </c>
      <c r="C50" s="20" t="s">
        <v>199</v>
      </c>
      <c r="D50" s="20" t="s">
        <v>381</v>
      </c>
      <c r="E50" s="20" t="s">
        <v>382</v>
      </c>
      <c r="F50" s="53">
        <v>37399</v>
      </c>
      <c r="G50" s="24" t="s">
        <v>21</v>
      </c>
      <c r="H50" s="22">
        <v>9</v>
      </c>
      <c r="I50" s="67" t="s">
        <v>281</v>
      </c>
      <c r="J50" s="134"/>
      <c r="K50" s="229">
        <f>SUM(L50:O50)</f>
        <v>52</v>
      </c>
      <c r="L50" s="22">
        <v>17</v>
      </c>
      <c r="M50" s="22">
        <v>14</v>
      </c>
      <c r="N50" s="22">
        <v>11</v>
      </c>
      <c r="O50" s="22">
        <v>10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32" customFormat="1" x14ac:dyDescent="0.25">
      <c r="A51" s="23">
        <v>5</v>
      </c>
      <c r="B51" s="191">
        <v>42</v>
      </c>
      <c r="C51" s="25" t="s">
        <v>373</v>
      </c>
      <c r="D51" s="25" t="s">
        <v>374</v>
      </c>
      <c r="E51" s="26" t="s">
        <v>45</v>
      </c>
      <c r="F51" s="54" t="s">
        <v>375</v>
      </c>
      <c r="G51" s="24" t="s">
        <v>21</v>
      </c>
      <c r="H51" s="24">
        <v>9</v>
      </c>
      <c r="I51" s="25" t="s">
        <v>191</v>
      </c>
      <c r="J51" s="135"/>
      <c r="K51" s="181">
        <f>SUM(L51:O51)</f>
        <v>52</v>
      </c>
      <c r="L51" s="24">
        <v>21</v>
      </c>
      <c r="M51" s="24">
        <v>12</v>
      </c>
      <c r="N51" s="24">
        <v>11</v>
      </c>
      <c r="O51" s="24">
        <v>8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x14ac:dyDescent="0.25">
      <c r="A52" s="16">
        <v>4</v>
      </c>
      <c r="B52" s="96">
        <v>43</v>
      </c>
      <c r="C52" s="33" t="s">
        <v>352</v>
      </c>
      <c r="D52" s="34" t="s">
        <v>59</v>
      </c>
      <c r="E52" s="35"/>
      <c r="F52" s="99"/>
      <c r="G52" s="24" t="s">
        <v>21</v>
      </c>
      <c r="H52" s="58">
        <v>9</v>
      </c>
      <c r="I52" s="69" t="s">
        <v>177</v>
      </c>
      <c r="J52" s="182"/>
      <c r="K52" s="238">
        <f>SUM(L52:O52)</f>
        <v>52</v>
      </c>
      <c r="L52" s="22">
        <v>20</v>
      </c>
      <c r="M52" s="22">
        <v>14</v>
      </c>
      <c r="N52" s="22">
        <v>9</v>
      </c>
      <c r="O52" s="22">
        <v>9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x14ac:dyDescent="0.25">
      <c r="A53" s="16">
        <v>6</v>
      </c>
      <c r="B53" s="191">
        <v>44</v>
      </c>
      <c r="C53" s="20" t="s">
        <v>349</v>
      </c>
      <c r="D53" s="20" t="s">
        <v>57</v>
      </c>
      <c r="E53" s="20" t="s">
        <v>38</v>
      </c>
      <c r="F53" s="53">
        <v>37695</v>
      </c>
      <c r="G53" s="24" t="s">
        <v>21</v>
      </c>
      <c r="H53" s="22">
        <v>9</v>
      </c>
      <c r="I53" s="67" t="s">
        <v>264</v>
      </c>
      <c r="J53" s="134"/>
      <c r="K53" s="229">
        <f>SUM(L53:O53)</f>
        <v>52</v>
      </c>
      <c r="L53" s="22">
        <v>18</v>
      </c>
      <c r="M53" s="22">
        <v>14</v>
      </c>
      <c r="N53" s="22">
        <v>11</v>
      </c>
      <c r="O53" s="22">
        <v>9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391" customFormat="1" ht="30" x14ac:dyDescent="0.25">
      <c r="A54" s="389">
        <v>6</v>
      </c>
      <c r="B54" s="96">
        <v>45</v>
      </c>
      <c r="C54" s="75" t="s">
        <v>282</v>
      </c>
      <c r="D54" s="75" t="s">
        <v>26</v>
      </c>
      <c r="E54" s="75" t="s">
        <v>89</v>
      </c>
      <c r="F54" s="53">
        <v>37608</v>
      </c>
      <c r="G54" s="24" t="s">
        <v>21</v>
      </c>
      <c r="H54" s="22">
        <v>9</v>
      </c>
      <c r="I54" s="32" t="s">
        <v>273</v>
      </c>
      <c r="J54" s="390"/>
      <c r="K54" s="229">
        <f>SUM(L54:O54)</f>
        <v>52</v>
      </c>
      <c r="L54" s="22">
        <v>19</v>
      </c>
      <c r="M54" s="22">
        <v>14</v>
      </c>
      <c r="N54" s="22">
        <v>10</v>
      </c>
      <c r="O54" s="22">
        <v>9</v>
      </c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  <c r="DH54" s="389"/>
      <c r="DI54" s="389"/>
      <c r="DJ54" s="389"/>
      <c r="DK54" s="389"/>
      <c r="DL54" s="389"/>
      <c r="DM54" s="389"/>
      <c r="DN54" s="389"/>
      <c r="DO54" s="389"/>
      <c r="DP54" s="389"/>
      <c r="DQ54" s="389"/>
      <c r="DR54" s="389"/>
      <c r="DS54" s="389"/>
      <c r="DT54" s="389"/>
      <c r="DU54" s="389"/>
      <c r="DV54" s="389"/>
      <c r="DW54" s="389"/>
      <c r="DX54" s="389"/>
      <c r="DY54" s="389"/>
      <c r="DZ54" s="389"/>
      <c r="EA54" s="389"/>
      <c r="EB54" s="389"/>
      <c r="EC54" s="389"/>
      <c r="ED54" s="389"/>
      <c r="EE54" s="389"/>
      <c r="EF54" s="389"/>
      <c r="EG54" s="389"/>
      <c r="EH54" s="389"/>
      <c r="EI54" s="389"/>
      <c r="EJ54" s="389"/>
      <c r="EK54" s="389"/>
      <c r="EL54" s="389"/>
      <c r="EM54" s="389"/>
      <c r="EN54" s="389"/>
      <c r="EO54" s="389"/>
      <c r="EP54" s="389"/>
      <c r="EQ54" s="389"/>
      <c r="ER54" s="389"/>
      <c r="ES54" s="389"/>
      <c r="ET54" s="389"/>
      <c r="EU54" s="389"/>
      <c r="EV54" s="389"/>
      <c r="EW54" s="389"/>
      <c r="EX54" s="389"/>
      <c r="EY54" s="389"/>
      <c r="EZ54" s="389"/>
      <c r="FA54" s="389"/>
      <c r="FB54" s="389"/>
      <c r="FC54" s="389"/>
      <c r="FD54" s="389"/>
      <c r="FE54" s="389"/>
      <c r="FF54" s="389"/>
      <c r="FG54" s="389"/>
      <c r="FH54" s="389"/>
      <c r="FI54" s="389"/>
      <c r="FJ54" s="389"/>
      <c r="FK54" s="389"/>
      <c r="FL54" s="389"/>
      <c r="FM54" s="389"/>
      <c r="FN54" s="389"/>
      <c r="FO54" s="389"/>
      <c r="FP54" s="389"/>
      <c r="FQ54" s="389"/>
      <c r="FR54" s="389"/>
      <c r="FS54" s="389"/>
      <c r="FT54" s="389"/>
      <c r="FU54" s="389"/>
      <c r="FV54" s="389"/>
      <c r="FW54" s="389"/>
      <c r="FX54" s="389"/>
      <c r="FY54" s="389"/>
      <c r="FZ54" s="389"/>
      <c r="GA54" s="389"/>
      <c r="GB54" s="389"/>
      <c r="GC54" s="389"/>
      <c r="GD54" s="389"/>
      <c r="GE54" s="389"/>
      <c r="GF54" s="389"/>
      <c r="GG54" s="389"/>
      <c r="GH54" s="389"/>
      <c r="GI54" s="389"/>
      <c r="GJ54" s="389"/>
      <c r="GK54" s="389"/>
      <c r="GL54" s="389"/>
      <c r="GM54" s="389"/>
      <c r="GN54" s="389"/>
      <c r="GO54" s="389"/>
      <c r="GP54" s="389"/>
      <c r="GQ54" s="389"/>
      <c r="GR54" s="389"/>
      <c r="GS54" s="389"/>
      <c r="GT54" s="389"/>
      <c r="GU54" s="389"/>
      <c r="GV54" s="389"/>
      <c r="GW54" s="389"/>
      <c r="GX54" s="389"/>
      <c r="GY54" s="389"/>
      <c r="GZ54" s="389"/>
      <c r="HA54" s="389"/>
      <c r="HB54" s="389"/>
      <c r="HC54" s="389"/>
      <c r="HD54" s="389"/>
      <c r="HE54" s="389"/>
      <c r="HF54" s="389"/>
      <c r="HG54" s="389"/>
      <c r="HH54" s="389"/>
      <c r="HI54" s="389"/>
      <c r="HJ54" s="389"/>
      <c r="HK54" s="389"/>
      <c r="HL54" s="389"/>
      <c r="HM54" s="389"/>
      <c r="HN54" s="389"/>
      <c r="HO54" s="389"/>
      <c r="HP54" s="389"/>
      <c r="HQ54" s="389"/>
      <c r="HR54" s="389"/>
      <c r="HS54" s="389"/>
      <c r="HT54" s="389"/>
      <c r="HU54" s="389"/>
      <c r="HV54" s="389"/>
      <c r="HW54" s="389"/>
      <c r="HX54" s="389"/>
      <c r="HY54" s="389"/>
      <c r="HZ54" s="389"/>
      <c r="IA54" s="389"/>
      <c r="IB54" s="389"/>
      <c r="IC54" s="389"/>
      <c r="ID54" s="389"/>
      <c r="IE54" s="389"/>
      <c r="IF54" s="389"/>
      <c r="IG54" s="389"/>
      <c r="IH54" s="389"/>
      <c r="II54" s="389"/>
      <c r="IJ54" s="389"/>
      <c r="IK54" s="389"/>
      <c r="IL54" s="389"/>
      <c r="IM54" s="389"/>
      <c r="IN54" s="389"/>
      <c r="IO54" s="389"/>
      <c r="IP54" s="389"/>
      <c r="IQ54" s="389"/>
      <c r="IR54" s="389"/>
      <c r="IS54" s="389"/>
      <c r="IT54" s="389"/>
      <c r="IU54" s="389"/>
      <c r="IV54" s="389"/>
    </row>
    <row r="55" spans="1:256" s="23" customFormat="1" x14ac:dyDescent="0.25">
      <c r="A55" s="23">
        <v>2</v>
      </c>
      <c r="B55" s="191">
        <v>46</v>
      </c>
      <c r="C55" s="28" t="s">
        <v>340</v>
      </c>
      <c r="D55" s="28" t="s">
        <v>106</v>
      </c>
      <c r="E55" s="28" t="s">
        <v>341</v>
      </c>
      <c r="F55" s="55">
        <v>37511</v>
      </c>
      <c r="G55" s="24" t="s">
        <v>21</v>
      </c>
      <c r="H55" s="29">
        <v>9</v>
      </c>
      <c r="I55" s="68" t="s">
        <v>121</v>
      </c>
      <c r="J55" s="141"/>
      <c r="K55" s="228">
        <f>SUM(L55:O55)</f>
        <v>51</v>
      </c>
      <c r="L55" s="29">
        <v>20</v>
      </c>
      <c r="M55" s="29">
        <v>12</v>
      </c>
      <c r="N55" s="29">
        <v>10</v>
      </c>
      <c r="O55" s="29">
        <v>9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256" s="23" customFormat="1" x14ac:dyDescent="0.25">
      <c r="A56" s="16">
        <v>8</v>
      </c>
      <c r="B56" s="96">
        <v>47</v>
      </c>
      <c r="C56" s="30" t="s">
        <v>400</v>
      </c>
      <c r="D56" s="30" t="s">
        <v>401</v>
      </c>
      <c r="E56" s="30" t="s">
        <v>38</v>
      </c>
      <c r="F56" s="56">
        <v>37436</v>
      </c>
      <c r="G56" s="24" t="s">
        <v>21</v>
      </c>
      <c r="H56" s="57">
        <v>9</v>
      </c>
      <c r="I56" s="69" t="s">
        <v>308</v>
      </c>
      <c r="J56" s="136"/>
      <c r="K56" s="226">
        <f>SUM(L56:O56)</f>
        <v>51</v>
      </c>
      <c r="L56" s="57">
        <v>20</v>
      </c>
      <c r="M56" s="57">
        <v>10</v>
      </c>
      <c r="N56" s="57">
        <v>11</v>
      </c>
      <c r="O56" s="57">
        <v>10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92" t="s">
        <v>217</v>
      </c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3" customFormat="1" x14ac:dyDescent="0.25">
      <c r="A57" s="16">
        <v>9</v>
      </c>
      <c r="B57" s="191">
        <v>48</v>
      </c>
      <c r="C57" s="47" t="s">
        <v>250</v>
      </c>
      <c r="D57" s="47" t="s">
        <v>85</v>
      </c>
      <c r="E57" s="47" t="s">
        <v>27</v>
      </c>
      <c r="F57" s="88">
        <v>37315</v>
      </c>
      <c r="G57" s="24" t="s">
        <v>21</v>
      </c>
      <c r="H57" s="22">
        <v>9</v>
      </c>
      <c r="I57" s="67" t="s">
        <v>335</v>
      </c>
      <c r="J57" s="134"/>
      <c r="K57" s="229">
        <f>SUM(L57:O57)</f>
        <v>51</v>
      </c>
      <c r="L57" s="22">
        <v>22</v>
      </c>
      <c r="M57" s="22">
        <v>10</v>
      </c>
      <c r="N57" s="22">
        <v>10</v>
      </c>
      <c r="O57" s="22">
        <v>9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3" customFormat="1" x14ac:dyDescent="0.25">
      <c r="A58" s="16">
        <v>4</v>
      </c>
      <c r="B58" s="96">
        <v>49</v>
      </c>
      <c r="C58" s="34" t="s">
        <v>353</v>
      </c>
      <c r="D58" s="34" t="s">
        <v>354</v>
      </c>
      <c r="E58" s="34" t="s">
        <v>94</v>
      </c>
      <c r="F58" s="56">
        <v>37465</v>
      </c>
      <c r="G58" s="24" t="s">
        <v>21</v>
      </c>
      <c r="H58" s="57">
        <v>9</v>
      </c>
      <c r="I58" s="69" t="s">
        <v>248</v>
      </c>
      <c r="J58" s="356"/>
      <c r="K58" s="238">
        <f>SUM(L58:O58)</f>
        <v>51</v>
      </c>
      <c r="L58" s="22">
        <v>18</v>
      </c>
      <c r="M58" s="22">
        <v>14</v>
      </c>
      <c r="N58" s="22">
        <v>9</v>
      </c>
      <c r="O58" s="22">
        <v>10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3" customFormat="1" x14ac:dyDescent="0.25">
      <c r="A59" s="124">
        <v>8</v>
      </c>
      <c r="B59" s="191">
        <v>50</v>
      </c>
      <c r="C59" s="354" t="s">
        <v>404</v>
      </c>
      <c r="D59" s="354" t="s">
        <v>44</v>
      </c>
      <c r="E59" s="354" t="s">
        <v>405</v>
      </c>
      <c r="F59" s="310">
        <v>37438</v>
      </c>
      <c r="G59" s="162" t="s">
        <v>21</v>
      </c>
      <c r="H59" s="355">
        <v>9</v>
      </c>
      <c r="I59" s="250" t="s">
        <v>221</v>
      </c>
      <c r="J59" s="358"/>
      <c r="K59" s="359">
        <f>SUM(L59:AE59)</f>
        <v>50</v>
      </c>
      <c r="L59" s="360">
        <v>19</v>
      </c>
      <c r="M59" s="360">
        <v>14</v>
      </c>
      <c r="N59" s="360">
        <v>9</v>
      </c>
      <c r="O59" s="360">
        <v>8</v>
      </c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221" t="s">
        <v>403</v>
      </c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  <c r="IV59" s="124"/>
    </row>
    <row r="60" spans="1:256" s="23" customFormat="1" x14ac:dyDescent="0.25">
      <c r="A60" s="23">
        <v>2</v>
      </c>
      <c r="B60" s="96">
        <v>51</v>
      </c>
      <c r="C60" s="251" t="s">
        <v>342</v>
      </c>
      <c r="D60" s="251" t="s">
        <v>88</v>
      </c>
      <c r="E60" s="251" t="s">
        <v>36</v>
      </c>
      <c r="F60" s="290">
        <v>37295</v>
      </c>
      <c r="G60" s="24" t="s">
        <v>21</v>
      </c>
      <c r="H60" s="254">
        <v>9</v>
      </c>
      <c r="I60" s="255" t="s">
        <v>238</v>
      </c>
      <c r="J60" s="297"/>
      <c r="K60" s="300">
        <f>SUM(L60:O60)</f>
        <v>50</v>
      </c>
      <c r="L60" s="303">
        <v>21</v>
      </c>
      <c r="M60" s="303">
        <v>12</v>
      </c>
      <c r="N60" s="303">
        <v>7</v>
      </c>
      <c r="O60" s="303">
        <v>10</v>
      </c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</row>
    <row r="61" spans="1:256" s="23" customFormat="1" x14ac:dyDescent="0.25">
      <c r="A61" s="23">
        <v>5</v>
      </c>
      <c r="B61" s="191">
        <v>52</v>
      </c>
      <c r="C61" s="252" t="s">
        <v>376</v>
      </c>
      <c r="D61" s="252" t="s">
        <v>377</v>
      </c>
      <c r="E61" s="253" t="s">
        <v>42</v>
      </c>
      <c r="F61" s="293">
        <v>37285</v>
      </c>
      <c r="G61" s="24" t="s">
        <v>21</v>
      </c>
      <c r="H61" s="257">
        <v>9</v>
      </c>
      <c r="I61" s="45" t="s">
        <v>257</v>
      </c>
      <c r="J61" s="357"/>
      <c r="K61" s="298">
        <f>SUM(L61:O61)</f>
        <v>50</v>
      </c>
      <c r="L61" s="305">
        <v>20</v>
      </c>
      <c r="M61" s="305">
        <v>12</v>
      </c>
      <c r="N61" s="305">
        <v>8</v>
      </c>
      <c r="O61" s="305">
        <v>10</v>
      </c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3" customFormat="1" x14ac:dyDescent="0.25">
      <c r="A62" s="16">
        <v>7</v>
      </c>
      <c r="B62" s="96">
        <v>53</v>
      </c>
      <c r="C62" s="42" t="s">
        <v>393</v>
      </c>
      <c r="D62" s="42" t="s">
        <v>116</v>
      </c>
      <c r="E62" s="42" t="s">
        <v>38</v>
      </c>
      <c r="F62" s="289">
        <v>37709</v>
      </c>
      <c r="G62" s="24" t="s">
        <v>21</v>
      </c>
      <c r="H62" s="61">
        <v>9</v>
      </c>
      <c r="I62" s="71" t="s">
        <v>87</v>
      </c>
      <c r="J62" s="184"/>
      <c r="K62" s="234">
        <f>SUM(L62:O62)</f>
        <v>50</v>
      </c>
      <c r="L62" s="302">
        <v>21</v>
      </c>
      <c r="M62" s="302">
        <v>12</v>
      </c>
      <c r="N62" s="302">
        <v>8</v>
      </c>
      <c r="O62" s="302">
        <v>9</v>
      </c>
      <c r="P62" s="306"/>
      <c r="Q62" s="306"/>
      <c r="R62" s="306"/>
      <c r="S62" s="306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3" customFormat="1" x14ac:dyDescent="0.25">
      <c r="A63" s="23">
        <v>2</v>
      </c>
      <c r="B63" s="191">
        <v>54</v>
      </c>
      <c r="C63" s="251" t="s">
        <v>344</v>
      </c>
      <c r="D63" s="251" t="s">
        <v>172</v>
      </c>
      <c r="E63" s="251" t="s">
        <v>110</v>
      </c>
      <c r="F63" s="290">
        <v>37642</v>
      </c>
      <c r="G63" s="361" t="s">
        <v>21</v>
      </c>
      <c r="H63" s="362">
        <v>9</v>
      </c>
      <c r="I63" s="255" t="s">
        <v>168</v>
      </c>
      <c r="J63" s="297"/>
      <c r="K63" s="300">
        <f>SUM(L63:O63)</f>
        <v>50</v>
      </c>
      <c r="L63" s="303">
        <v>15</v>
      </c>
      <c r="M63" s="303">
        <v>14</v>
      </c>
      <c r="N63" s="303">
        <v>11</v>
      </c>
      <c r="O63" s="303">
        <v>10</v>
      </c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</row>
    <row r="64" spans="1:256" s="23" customFormat="1" x14ac:dyDescent="0.25">
      <c r="A64" s="23">
        <v>2</v>
      </c>
      <c r="B64" s="96">
        <v>55</v>
      </c>
      <c r="C64" s="263" t="s">
        <v>343</v>
      </c>
      <c r="D64" s="263" t="s">
        <v>47</v>
      </c>
      <c r="E64" s="263" t="s">
        <v>61</v>
      </c>
      <c r="F64" s="290">
        <v>37644</v>
      </c>
      <c r="G64" s="266" t="s">
        <v>21</v>
      </c>
      <c r="H64" s="265">
        <v>9</v>
      </c>
      <c r="I64" s="255" t="s">
        <v>168</v>
      </c>
      <c r="J64" s="297"/>
      <c r="K64" s="300">
        <f>SUM(L64:O64)</f>
        <v>50</v>
      </c>
      <c r="L64" s="303">
        <v>18</v>
      </c>
      <c r="M64" s="303">
        <v>12</v>
      </c>
      <c r="N64" s="303">
        <v>10</v>
      </c>
      <c r="O64" s="303">
        <v>10</v>
      </c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</row>
    <row r="65" spans="1:256" x14ac:dyDescent="0.25">
      <c r="A65" s="16">
        <v>9</v>
      </c>
      <c r="B65" s="191">
        <v>56</v>
      </c>
      <c r="C65" s="350" t="s">
        <v>140</v>
      </c>
      <c r="D65" s="19" t="s">
        <v>37</v>
      </c>
      <c r="E65" s="19" t="s">
        <v>89</v>
      </c>
      <c r="F65" s="292">
        <v>37434</v>
      </c>
      <c r="G65" s="266" t="s">
        <v>21</v>
      </c>
      <c r="H65" s="14">
        <v>9</v>
      </c>
      <c r="I65" s="71" t="s">
        <v>334</v>
      </c>
      <c r="J65" s="140"/>
      <c r="K65" s="235">
        <f>SUM(L65:O65)</f>
        <v>50</v>
      </c>
      <c r="L65" s="304">
        <v>19</v>
      </c>
      <c r="M65" s="304">
        <v>12</v>
      </c>
      <c r="N65" s="304">
        <v>9</v>
      </c>
      <c r="O65" s="302">
        <v>10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x14ac:dyDescent="0.25">
      <c r="A66" s="16">
        <v>9</v>
      </c>
      <c r="B66" s="96">
        <v>57</v>
      </c>
      <c r="C66" s="12" t="s">
        <v>407</v>
      </c>
      <c r="D66" s="12" t="s">
        <v>35</v>
      </c>
      <c r="E66" s="12" t="s">
        <v>93</v>
      </c>
      <c r="F66" s="351">
        <v>37494</v>
      </c>
      <c r="G66" s="266" t="s">
        <v>21</v>
      </c>
      <c r="H66" s="14">
        <v>9</v>
      </c>
      <c r="I66" s="71" t="s">
        <v>408</v>
      </c>
      <c r="J66" s="140"/>
      <c r="K66" s="235">
        <f>SUM(L66:O66)</f>
        <v>50</v>
      </c>
      <c r="L66" s="302">
        <v>15</v>
      </c>
      <c r="M66" s="302">
        <v>14</v>
      </c>
      <c r="N66" s="302">
        <v>11</v>
      </c>
      <c r="O66" s="302">
        <v>10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30" x14ac:dyDescent="0.25">
      <c r="A67" s="16">
        <v>6</v>
      </c>
      <c r="B67" s="191">
        <v>58</v>
      </c>
      <c r="C67" s="12" t="s">
        <v>383</v>
      </c>
      <c r="D67" s="12" t="s">
        <v>139</v>
      </c>
      <c r="E67" s="12" t="s">
        <v>36</v>
      </c>
      <c r="F67" s="289">
        <v>37899</v>
      </c>
      <c r="G67" s="266" t="s">
        <v>21</v>
      </c>
      <c r="H67" s="14">
        <v>9</v>
      </c>
      <c r="I67" s="18" t="s">
        <v>279</v>
      </c>
      <c r="J67" s="140"/>
      <c r="K67" s="235">
        <f>SUM(L67:O67)</f>
        <v>50</v>
      </c>
      <c r="L67" s="302">
        <v>17</v>
      </c>
      <c r="M67" s="302">
        <v>12</v>
      </c>
      <c r="N67" s="302">
        <v>11</v>
      </c>
      <c r="O67" s="302">
        <v>10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x14ac:dyDescent="0.25">
      <c r="A68" s="23">
        <v>2</v>
      </c>
      <c r="B68" s="96">
        <v>59</v>
      </c>
      <c r="C68" s="263" t="s">
        <v>345</v>
      </c>
      <c r="D68" s="263" t="s">
        <v>32</v>
      </c>
      <c r="E68" s="263" t="s">
        <v>581</v>
      </c>
      <c r="F68" s="305"/>
      <c r="G68" s="266" t="s">
        <v>21</v>
      </c>
      <c r="H68" s="265">
        <v>9</v>
      </c>
      <c r="I68" s="255" t="s">
        <v>130</v>
      </c>
      <c r="J68" s="44"/>
      <c r="K68" s="274">
        <v>49</v>
      </c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5.75" x14ac:dyDescent="0.25">
      <c r="A69" s="16">
        <v>3</v>
      </c>
      <c r="B69" s="191">
        <v>60</v>
      </c>
      <c r="C69" s="287" t="s">
        <v>584</v>
      </c>
      <c r="D69" s="287" t="s">
        <v>585</v>
      </c>
      <c r="E69" s="287" t="s">
        <v>586</v>
      </c>
      <c r="F69" s="305"/>
      <c r="G69" s="266" t="s">
        <v>21</v>
      </c>
      <c r="H69" s="346">
        <v>9</v>
      </c>
      <c r="I69" s="271" t="s">
        <v>590</v>
      </c>
      <c r="J69" s="44"/>
      <c r="K69" s="274">
        <v>49</v>
      </c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x14ac:dyDescent="0.25">
      <c r="A70" s="23">
        <v>2</v>
      </c>
      <c r="B70" s="96">
        <v>61</v>
      </c>
      <c r="C70" s="263" t="s">
        <v>582</v>
      </c>
      <c r="D70" s="263" t="s">
        <v>100</v>
      </c>
      <c r="E70" s="263" t="s">
        <v>583</v>
      </c>
      <c r="F70" s="305"/>
      <c r="G70" s="266" t="s">
        <v>21</v>
      </c>
      <c r="H70" s="265">
        <v>9</v>
      </c>
      <c r="I70" s="255" t="s">
        <v>549</v>
      </c>
      <c r="J70" s="44"/>
      <c r="K70" s="274">
        <v>49</v>
      </c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x14ac:dyDescent="0.25">
      <c r="A71" s="23">
        <v>5</v>
      </c>
      <c r="B71" s="191">
        <v>62</v>
      </c>
      <c r="C71" s="45" t="s">
        <v>587</v>
      </c>
      <c r="D71" s="45" t="s">
        <v>77</v>
      </c>
      <c r="E71" s="44" t="s">
        <v>202</v>
      </c>
      <c r="F71" s="305"/>
      <c r="G71" s="266" t="s">
        <v>21</v>
      </c>
      <c r="H71" s="266">
        <v>9</v>
      </c>
      <c r="I71" s="45" t="s">
        <v>145</v>
      </c>
      <c r="J71" s="44"/>
      <c r="K71" s="274">
        <v>49</v>
      </c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x14ac:dyDescent="0.25">
      <c r="A72" s="16">
        <v>9</v>
      </c>
      <c r="B72" s="96">
        <v>63</v>
      </c>
      <c r="C72" s="350" t="s">
        <v>588</v>
      </c>
      <c r="D72" s="19" t="s">
        <v>589</v>
      </c>
      <c r="E72" s="19" t="s">
        <v>27</v>
      </c>
      <c r="F72" s="97"/>
      <c r="G72" s="266" t="s">
        <v>21</v>
      </c>
      <c r="H72" s="14">
        <v>9</v>
      </c>
      <c r="I72" s="71" t="s">
        <v>334</v>
      </c>
      <c r="J72" s="44"/>
      <c r="K72" s="274">
        <v>49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x14ac:dyDescent="0.25">
      <c r="A73" s="16">
        <v>9</v>
      </c>
      <c r="B73" s="191">
        <v>64</v>
      </c>
      <c r="C73" s="19" t="s">
        <v>409</v>
      </c>
      <c r="D73" s="19" t="s">
        <v>176</v>
      </c>
      <c r="E73" s="19" t="s">
        <v>27</v>
      </c>
      <c r="F73" s="97"/>
      <c r="G73" s="266" t="s">
        <v>21</v>
      </c>
      <c r="H73" s="14">
        <v>9</v>
      </c>
      <c r="I73" s="71" t="s">
        <v>334</v>
      </c>
      <c r="J73" s="44"/>
      <c r="K73" s="274">
        <v>49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zoomScale="93" zoomScaleNormal="93" workbookViewId="0">
      <selection activeCell="AJ18" sqref="AJ18"/>
    </sheetView>
  </sheetViews>
  <sheetFormatPr defaultColWidth="8.7109375" defaultRowHeight="15" x14ac:dyDescent="0.25"/>
  <cols>
    <col min="1" max="1" width="5" style="1" customWidth="1"/>
    <col min="2" max="2" width="8.7109375" style="15"/>
    <col min="3" max="3" width="16" style="1" customWidth="1"/>
    <col min="4" max="4" width="13.7109375" style="1" customWidth="1"/>
    <col min="5" max="5" width="16" style="1" customWidth="1"/>
    <col min="6" max="6" width="14.28515625" style="15" hidden="1" customWidth="1"/>
    <col min="7" max="7" width="11.85546875" style="15" customWidth="1"/>
    <col min="8" max="8" width="8.7109375" style="15"/>
    <col min="9" max="9" width="25.42578125" style="66" customWidth="1"/>
    <col min="10" max="10" width="18.42578125" style="1" customWidth="1"/>
    <col min="11" max="11" width="15.42578125" style="1" customWidth="1"/>
    <col min="12" max="32" width="0" style="1" hidden="1" customWidth="1"/>
    <col min="33" max="33" width="0.140625" style="1" customWidth="1"/>
    <col min="34" max="16384" width="8.7109375" style="1"/>
  </cols>
  <sheetData>
    <row r="1" spans="1:256" x14ac:dyDescent="0.25">
      <c r="K1" s="15"/>
      <c r="P1" s="1" t="s">
        <v>0</v>
      </c>
    </row>
    <row r="2" spans="1:256" ht="12.75" customHeight="1" x14ac:dyDescent="0.4">
      <c r="C2" s="4" t="s">
        <v>1</v>
      </c>
      <c r="K2" s="15"/>
      <c r="L2" s="275" t="s">
        <v>2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</row>
    <row r="3" spans="1:256" ht="15.75" thickBot="1" x14ac:dyDescent="0.3">
      <c r="K3" s="1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256" ht="15.75" thickBot="1" x14ac:dyDescent="0.3">
      <c r="B4" s="51" t="s">
        <v>3</v>
      </c>
      <c r="C4" s="276" t="s">
        <v>4</v>
      </c>
      <c r="D4" s="276"/>
      <c r="E4" s="276"/>
      <c r="F4" s="276"/>
      <c r="G4" s="276"/>
      <c r="H4" s="276"/>
      <c r="I4" s="276"/>
      <c r="J4" s="276"/>
      <c r="K4" s="1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</row>
    <row r="5" spans="1:256" ht="15.75" thickBot="1" x14ac:dyDescent="0.3">
      <c r="C5" s="277" t="s">
        <v>5</v>
      </c>
      <c r="D5" s="277"/>
      <c r="E5" s="277"/>
      <c r="F5" s="277"/>
      <c r="G5" s="277"/>
      <c r="H5" s="277"/>
      <c r="I5" s="277"/>
      <c r="J5" s="277"/>
      <c r="K5" s="1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</row>
    <row r="6" spans="1:256" ht="15.75" thickBot="1" x14ac:dyDescent="0.3">
      <c r="B6" s="15" t="s">
        <v>6</v>
      </c>
      <c r="C6" s="278" t="s">
        <v>7</v>
      </c>
      <c r="D6" s="278"/>
      <c r="F6" s="51" t="s">
        <v>8</v>
      </c>
      <c r="G6" s="6" t="s">
        <v>410</v>
      </c>
      <c r="K6" s="1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</row>
    <row r="7" spans="1:256" x14ac:dyDescent="0.25">
      <c r="K7" s="15"/>
    </row>
    <row r="8" spans="1:256" ht="14.45" customHeight="1" x14ac:dyDescent="0.25">
      <c r="B8" s="49" t="s">
        <v>9</v>
      </c>
      <c r="C8" s="7" t="s">
        <v>10</v>
      </c>
      <c r="D8" s="7" t="s">
        <v>11</v>
      </c>
      <c r="E8" s="7" t="s">
        <v>12</v>
      </c>
      <c r="F8" s="49" t="s">
        <v>13</v>
      </c>
      <c r="G8" s="49" t="s">
        <v>14</v>
      </c>
      <c r="H8" s="49" t="s">
        <v>15</v>
      </c>
      <c r="I8" s="64" t="s">
        <v>16</v>
      </c>
      <c r="J8" s="7" t="s">
        <v>17</v>
      </c>
      <c r="K8" s="7" t="s">
        <v>18</v>
      </c>
      <c r="L8" s="8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256" x14ac:dyDescent="0.25">
      <c r="B9" s="50"/>
      <c r="C9" s="11"/>
      <c r="D9" s="11"/>
      <c r="E9" s="11"/>
      <c r="F9" s="50"/>
      <c r="G9" s="50"/>
      <c r="H9" s="50"/>
      <c r="I9" s="65"/>
      <c r="J9" s="11"/>
      <c r="K9" s="11"/>
      <c r="L9" s="2">
        <v>1</v>
      </c>
      <c r="M9" s="2">
        <v>2</v>
      </c>
      <c r="N9" s="2">
        <v>3</v>
      </c>
      <c r="O9" s="2">
        <v>4</v>
      </c>
      <c r="P9" s="2">
        <v>5</v>
      </c>
      <c r="Q9" s="2">
        <v>6</v>
      </c>
      <c r="R9" s="2">
        <v>7</v>
      </c>
      <c r="S9" s="2">
        <v>8</v>
      </c>
      <c r="T9" s="2">
        <v>9</v>
      </c>
      <c r="U9" s="2">
        <v>10</v>
      </c>
      <c r="V9" s="2">
        <v>11</v>
      </c>
      <c r="W9" s="2">
        <v>12</v>
      </c>
      <c r="X9" s="2">
        <v>13</v>
      </c>
      <c r="Y9" s="2">
        <v>14</v>
      </c>
      <c r="Z9" s="2">
        <v>15</v>
      </c>
      <c r="AA9" s="2">
        <v>16</v>
      </c>
      <c r="AB9" s="2">
        <v>17</v>
      </c>
      <c r="AC9" s="2">
        <v>18</v>
      </c>
      <c r="AD9" s="2">
        <v>19</v>
      </c>
      <c r="AE9" s="2">
        <v>20</v>
      </c>
    </row>
    <row r="10" spans="1:256" x14ac:dyDescent="0.25">
      <c r="A10" s="1">
        <v>5</v>
      </c>
      <c r="B10" s="50">
        <v>1</v>
      </c>
      <c r="C10" s="188" t="s">
        <v>509</v>
      </c>
      <c r="D10" s="188" t="s">
        <v>152</v>
      </c>
      <c r="E10" s="188" t="s">
        <v>510</v>
      </c>
      <c r="F10" s="50"/>
      <c r="G10" s="204" t="s">
        <v>21</v>
      </c>
      <c r="H10" s="204">
        <v>10</v>
      </c>
      <c r="I10" s="368" t="s">
        <v>517</v>
      </c>
      <c r="J10" s="11"/>
      <c r="K10" s="224" t="s">
        <v>503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256" x14ac:dyDescent="0.25">
      <c r="A11" s="1">
        <v>3</v>
      </c>
      <c r="B11" s="191">
        <v>2</v>
      </c>
      <c r="C11" s="190" t="s">
        <v>515</v>
      </c>
      <c r="D11" s="190" t="s">
        <v>28</v>
      </c>
      <c r="E11" s="190" t="s">
        <v>42</v>
      </c>
      <c r="F11" s="50"/>
      <c r="G11" s="204" t="s">
        <v>21</v>
      </c>
      <c r="H11" s="204">
        <v>10</v>
      </c>
      <c r="I11" s="208" t="s">
        <v>516</v>
      </c>
      <c r="J11" s="11"/>
      <c r="K11" s="224" t="s">
        <v>503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256" x14ac:dyDescent="0.25">
      <c r="A12" s="16">
        <v>7</v>
      </c>
      <c r="B12" s="50">
        <v>3</v>
      </c>
      <c r="C12" s="12" t="s">
        <v>440</v>
      </c>
      <c r="D12" s="12" t="s">
        <v>441</v>
      </c>
      <c r="E12" s="12" t="s">
        <v>442</v>
      </c>
      <c r="F12" s="193">
        <v>37130</v>
      </c>
      <c r="G12" s="204" t="s">
        <v>21</v>
      </c>
      <c r="H12" s="191">
        <v>10</v>
      </c>
      <c r="I12" s="71" t="s">
        <v>79</v>
      </c>
      <c r="J12" s="198"/>
      <c r="K12" s="224" t="s">
        <v>503</v>
      </c>
      <c r="L12" s="22">
        <v>23</v>
      </c>
      <c r="M12" s="22">
        <v>16</v>
      </c>
      <c r="N12" s="22">
        <v>12</v>
      </c>
      <c r="O12" s="22">
        <v>15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x14ac:dyDescent="0.25">
      <c r="A13" s="1">
        <v>9</v>
      </c>
      <c r="B13" s="191">
        <v>4</v>
      </c>
      <c r="C13" s="189" t="s">
        <v>512</v>
      </c>
      <c r="D13" s="189" t="s">
        <v>60</v>
      </c>
      <c r="E13" s="189" t="s">
        <v>156</v>
      </c>
      <c r="F13" s="50"/>
      <c r="G13" s="204" t="s">
        <v>21</v>
      </c>
      <c r="H13" s="204">
        <v>10</v>
      </c>
      <c r="I13" s="208" t="s">
        <v>518</v>
      </c>
      <c r="J13" s="11"/>
      <c r="K13" s="224" t="s">
        <v>503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256" x14ac:dyDescent="0.25">
      <c r="A14" s="16">
        <v>4</v>
      </c>
      <c r="B14" s="50">
        <v>5</v>
      </c>
      <c r="C14" s="48" t="s">
        <v>417</v>
      </c>
      <c r="D14" s="3" t="s">
        <v>139</v>
      </c>
      <c r="E14" s="3" t="s">
        <v>42</v>
      </c>
      <c r="F14" s="376">
        <v>37073</v>
      </c>
      <c r="G14" s="204" t="s">
        <v>21</v>
      </c>
      <c r="H14" s="367">
        <v>10</v>
      </c>
      <c r="I14" s="382" t="s">
        <v>49</v>
      </c>
      <c r="J14" s="206"/>
      <c r="K14" s="224" t="s">
        <v>503</v>
      </c>
      <c r="L14" s="22">
        <v>15</v>
      </c>
      <c r="M14" s="22">
        <v>18</v>
      </c>
      <c r="N14" s="22">
        <v>12</v>
      </c>
      <c r="O14" s="22">
        <v>14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x14ac:dyDescent="0.25">
      <c r="A15" s="16">
        <v>8</v>
      </c>
      <c r="B15" s="191">
        <v>6</v>
      </c>
      <c r="C15" s="13" t="s">
        <v>378</v>
      </c>
      <c r="D15" s="13" t="s">
        <v>220</v>
      </c>
      <c r="E15" s="13" t="s">
        <v>133</v>
      </c>
      <c r="F15" s="203">
        <v>36893</v>
      </c>
      <c r="G15" s="204" t="s">
        <v>21</v>
      </c>
      <c r="H15" s="204">
        <v>10</v>
      </c>
      <c r="I15" s="256" t="s">
        <v>107</v>
      </c>
      <c r="J15" s="207"/>
      <c r="K15" s="224" t="s">
        <v>503</v>
      </c>
      <c r="L15" s="57">
        <v>19</v>
      </c>
      <c r="M15" s="57">
        <v>18</v>
      </c>
      <c r="N15" s="57">
        <v>11</v>
      </c>
      <c r="O15" s="57">
        <v>14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 t="s">
        <v>207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x14ac:dyDescent="0.25">
      <c r="A16" s="23">
        <v>2</v>
      </c>
      <c r="B16" s="50">
        <v>7</v>
      </c>
      <c r="C16" s="263" t="s">
        <v>411</v>
      </c>
      <c r="D16" s="263" t="s">
        <v>28</v>
      </c>
      <c r="E16" s="263" t="s">
        <v>93</v>
      </c>
      <c r="F16" s="288">
        <v>37001</v>
      </c>
      <c r="G16" s="204" t="s">
        <v>21</v>
      </c>
      <c r="H16" s="294">
        <v>10</v>
      </c>
      <c r="I16" s="295" t="s">
        <v>238</v>
      </c>
      <c r="J16" s="369"/>
      <c r="K16" s="224" t="s">
        <v>503</v>
      </c>
      <c r="L16" s="29">
        <v>22</v>
      </c>
      <c r="M16" s="29">
        <v>18</v>
      </c>
      <c r="N16" s="29">
        <v>11</v>
      </c>
      <c r="O16" s="29">
        <v>14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30" x14ac:dyDescent="0.25">
      <c r="A17" s="388">
        <v>6</v>
      </c>
      <c r="B17" s="191">
        <v>8</v>
      </c>
      <c r="C17" s="387" t="s">
        <v>439</v>
      </c>
      <c r="D17" s="387" t="s">
        <v>135</v>
      </c>
      <c r="E17" s="387" t="s">
        <v>45</v>
      </c>
      <c r="F17" s="193">
        <v>37313</v>
      </c>
      <c r="G17" s="204" t="s">
        <v>21</v>
      </c>
      <c r="H17" s="191">
        <v>10</v>
      </c>
      <c r="I17" s="196" t="s">
        <v>279</v>
      </c>
      <c r="J17" s="197"/>
      <c r="K17" s="386" t="s">
        <v>503</v>
      </c>
      <c r="L17" s="22">
        <v>14</v>
      </c>
      <c r="M17" s="22">
        <v>12</v>
      </c>
      <c r="N17" s="22">
        <v>8</v>
      </c>
      <c r="O17" s="22">
        <v>13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x14ac:dyDescent="0.25">
      <c r="A18" s="349">
        <v>4</v>
      </c>
      <c r="B18" s="50">
        <v>9</v>
      </c>
      <c r="C18" s="190" t="s">
        <v>508</v>
      </c>
      <c r="D18" s="190" t="s">
        <v>198</v>
      </c>
      <c r="E18" s="190" t="s">
        <v>161</v>
      </c>
      <c r="F18" s="50"/>
      <c r="G18" s="204" t="s">
        <v>21</v>
      </c>
      <c r="H18" s="204">
        <v>10</v>
      </c>
      <c r="I18" s="368" t="s">
        <v>177</v>
      </c>
      <c r="J18" s="11"/>
      <c r="K18" s="224" t="s">
        <v>503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256" s="23" customFormat="1" x14ac:dyDescent="0.25">
      <c r="A19" s="349">
        <v>7</v>
      </c>
      <c r="B19" s="191">
        <v>10</v>
      </c>
      <c r="C19" s="285" t="s">
        <v>511</v>
      </c>
      <c r="D19" s="285" t="s">
        <v>198</v>
      </c>
      <c r="E19" s="285" t="s">
        <v>203</v>
      </c>
      <c r="F19" s="365"/>
      <c r="G19" s="57" t="s">
        <v>21</v>
      </c>
      <c r="H19" s="57">
        <v>10</v>
      </c>
      <c r="I19" s="353" t="s">
        <v>519</v>
      </c>
      <c r="J19" s="370"/>
      <c r="K19" s="299" t="s">
        <v>503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3" customFormat="1" x14ac:dyDescent="0.25">
      <c r="A20" s="1">
        <v>7</v>
      </c>
      <c r="B20" s="50">
        <v>11</v>
      </c>
      <c r="C20" s="286" t="s">
        <v>513</v>
      </c>
      <c r="D20" s="286" t="s">
        <v>514</v>
      </c>
      <c r="E20" s="286" t="s">
        <v>96</v>
      </c>
      <c r="F20" s="365"/>
      <c r="G20" s="57" t="s">
        <v>21</v>
      </c>
      <c r="H20" s="57">
        <v>10</v>
      </c>
      <c r="I20" s="353" t="s">
        <v>107</v>
      </c>
      <c r="J20" s="370"/>
      <c r="K20" s="299" t="s">
        <v>503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3" customFormat="1" x14ac:dyDescent="0.25">
      <c r="A21" s="16">
        <v>4</v>
      </c>
      <c r="B21" s="191">
        <v>12</v>
      </c>
      <c r="C21" s="34" t="s">
        <v>415</v>
      </c>
      <c r="D21" s="34" t="s">
        <v>159</v>
      </c>
      <c r="E21" s="34" t="s">
        <v>141</v>
      </c>
      <c r="F21" s="56">
        <v>37431</v>
      </c>
      <c r="G21" s="57" t="s">
        <v>21</v>
      </c>
      <c r="H21" s="57">
        <v>10</v>
      </c>
      <c r="I21" s="69" t="s">
        <v>498</v>
      </c>
      <c r="J21" s="133"/>
      <c r="K21" s="225">
        <f>SUM(L21:O21)</f>
        <v>71</v>
      </c>
      <c r="L21" s="22">
        <v>26</v>
      </c>
      <c r="M21" s="22">
        <v>18</v>
      </c>
      <c r="N21" s="22">
        <v>13</v>
      </c>
      <c r="O21" s="22">
        <v>14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3" customFormat="1" x14ac:dyDescent="0.25">
      <c r="A22" s="16">
        <v>6</v>
      </c>
      <c r="B22" s="50">
        <v>13</v>
      </c>
      <c r="C22" s="20" t="s">
        <v>432</v>
      </c>
      <c r="D22" s="20" t="s">
        <v>52</v>
      </c>
      <c r="E22" s="20" t="s">
        <v>433</v>
      </c>
      <c r="F22" s="53">
        <v>36950</v>
      </c>
      <c r="G22" s="57" t="s">
        <v>21</v>
      </c>
      <c r="H22" s="22">
        <v>10</v>
      </c>
      <c r="I22" s="67" t="s">
        <v>281</v>
      </c>
      <c r="J22" s="134"/>
      <c r="K22" s="229">
        <f>SUM(L22:O22)</f>
        <v>68</v>
      </c>
      <c r="L22" s="22">
        <v>22</v>
      </c>
      <c r="M22" s="22">
        <v>20</v>
      </c>
      <c r="N22" s="22">
        <v>11</v>
      </c>
      <c r="O22" s="22">
        <v>15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3" customFormat="1" x14ac:dyDescent="0.25">
      <c r="A23" s="31">
        <v>6</v>
      </c>
      <c r="B23" s="191">
        <v>14</v>
      </c>
      <c r="C23" s="20" t="s">
        <v>434</v>
      </c>
      <c r="D23" s="20" t="s">
        <v>137</v>
      </c>
      <c r="E23" s="20" t="s">
        <v>27</v>
      </c>
      <c r="F23" s="53">
        <v>37051</v>
      </c>
      <c r="G23" s="57" t="s">
        <v>21</v>
      </c>
      <c r="H23" s="22">
        <v>10</v>
      </c>
      <c r="I23" s="67" t="s">
        <v>284</v>
      </c>
      <c r="J23" s="134"/>
      <c r="K23" s="229">
        <f>SUM(L23:O23)</f>
        <v>68</v>
      </c>
      <c r="L23" s="22">
        <v>24</v>
      </c>
      <c r="M23" s="22">
        <v>18</v>
      </c>
      <c r="N23" s="22">
        <v>13</v>
      </c>
      <c r="O23" s="22">
        <v>13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3" customFormat="1" x14ac:dyDescent="0.25">
      <c r="A24" s="23">
        <v>5</v>
      </c>
      <c r="B24" s="50">
        <v>15</v>
      </c>
      <c r="C24" s="25" t="s">
        <v>422</v>
      </c>
      <c r="D24" s="25" t="s">
        <v>182</v>
      </c>
      <c r="E24" s="26" t="s">
        <v>86</v>
      </c>
      <c r="F24" s="24" t="s">
        <v>423</v>
      </c>
      <c r="G24" s="57" t="s">
        <v>21</v>
      </c>
      <c r="H24" s="24">
        <v>10</v>
      </c>
      <c r="I24" s="25" t="s">
        <v>74</v>
      </c>
      <c r="J24" s="135"/>
      <c r="K24" s="181">
        <f>SUM(L24:O24)</f>
        <v>67</v>
      </c>
      <c r="L24" s="24">
        <v>21</v>
      </c>
      <c r="M24" s="24">
        <v>20</v>
      </c>
      <c r="N24" s="24">
        <v>11</v>
      </c>
      <c r="O24" s="24">
        <v>15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3" customFormat="1" x14ac:dyDescent="0.25">
      <c r="A25" s="16">
        <v>8</v>
      </c>
      <c r="B25" s="191">
        <v>16</v>
      </c>
      <c r="C25" s="30" t="s">
        <v>443</v>
      </c>
      <c r="D25" s="30" t="s">
        <v>72</v>
      </c>
      <c r="E25" s="30" t="s">
        <v>66</v>
      </c>
      <c r="F25" s="56">
        <v>37341</v>
      </c>
      <c r="G25" s="57" t="s">
        <v>21</v>
      </c>
      <c r="H25" s="57">
        <v>10</v>
      </c>
      <c r="I25" s="69" t="s">
        <v>312</v>
      </c>
      <c r="J25" s="136"/>
      <c r="K25" s="226">
        <f>SUM(L25:O25)</f>
        <v>67</v>
      </c>
      <c r="L25" s="57">
        <v>23</v>
      </c>
      <c r="M25" s="57">
        <v>20</v>
      </c>
      <c r="N25" s="57">
        <v>11</v>
      </c>
      <c r="O25" s="57">
        <v>13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 t="s">
        <v>444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3" customFormat="1" x14ac:dyDescent="0.25">
      <c r="A26" s="16">
        <v>8</v>
      </c>
      <c r="B26" s="50">
        <v>17</v>
      </c>
      <c r="C26" s="30" t="s">
        <v>445</v>
      </c>
      <c r="D26" s="30" t="s">
        <v>108</v>
      </c>
      <c r="E26" s="30" t="s">
        <v>38</v>
      </c>
      <c r="F26" s="56">
        <v>37132</v>
      </c>
      <c r="G26" s="57" t="s">
        <v>21</v>
      </c>
      <c r="H26" s="57">
        <v>10</v>
      </c>
      <c r="I26" s="69" t="s">
        <v>111</v>
      </c>
      <c r="J26" s="136"/>
      <c r="K26" s="226">
        <f>SUM(L26:O26)</f>
        <v>66</v>
      </c>
      <c r="L26" s="57">
        <v>20</v>
      </c>
      <c r="M26" s="57">
        <v>18</v>
      </c>
      <c r="N26" s="57">
        <v>13</v>
      </c>
      <c r="O26" s="57">
        <v>15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 t="s">
        <v>446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3" customFormat="1" x14ac:dyDescent="0.25">
      <c r="A27" s="23">
        <v>5</v>
      </c>
      <c r="B27" s="191">
        <v>18</v>
      </c>
      <c r="C27" s="25" t="s">
        <v>424</v>
      </c>
      <c r="D27" s="25" t="s">
        <v>67</v>
      </c>
      <c r="E27" s="27" t="s">
        <v>103</v>
      </c>
      <c r="F27" s="24" t="s">
        <v>425</v>
      </c>
      <c r="G27" s="57" t="s">
        <v>21</v>
      </c>
      <c r="H27" s="24">
        <v>10</v>
      </c>
      <c r="I27" s="25" t="s">
        <v>145</v>
      </c>
      <c r="J27" s="135"/>
      <c r="K27" s="181">
        <f>SUM(L27:O27)</f>
        <v>65</v>
      </c>
      <c r="L27" s="24">
        <v>20</v>
      </c>
      <c r="M27" s="24">
        <v>18</v>
      </c>
      <c r="N27" s="24">
        <v>12</v>
      </c>
      <c r="O27" s="24">
        <v>15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3" customFormat="1" x14ac:dyDescent="0.25">
      <c r="A28" s="16">
        <v>8</v>
      </c>
      <c r="B28" s="50">
        <v>19</v>
      </c>
      <c r="C28" s="30" t="s">
        <v>447</v>
      </c>
      <c r="D28" s="30" t="s">
        <v>62</v>
      </c>
      <c r="E28" s="30" t="s">
        <v>89</v>
      </c>
      <c r="F28" s="56">
        <v>37240</v>
      </c>
      <c r="G28" s="57" t="s">
        <v>21</v>
      </c>
      <c r="H28" s="57">
        <v>10</v>
      </c>
      <c r="I28" s="69" t="s">
        <v>107</v>
      </c>
      <c r="J28" s="136"/>
      <c r="K28" s="226">
        <f>SUM(L28:O28)</f>
        <v>64</v>
      </c>
      <c r="L28" s="57">
        <v>21</v>
      </c>
      <c r="M28" s="57">
        <v>9</v>
      </c>
      <c r="N28" s="57">
        <v>19</v>
      </c>
      <c r="O28" s="57">
        <v>15</v>
      </c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 t="s">
        <v>207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3" customFormat="1" ht="30" x14ac:dyDescent="0.25">
      <c r="A29" s="16">
        <v>6</v>
      </c>
      <c r="B29" s="191">
        <v>20</v>
      </c>
      <c r="C29" s="20" t="s">
        <v>435</v>
      </c>
      <c r="D29" s="20" t="s">
        <v>52</v>
      </c>
      <c r="E29" s="20" t="s">
        <v>436</v>
      </c>
      <c r="F29" s="53">
        <v>36850</v>
      </c>
      <c r="G29" s="57" t="s">
        <v>21</v>
      </c>
      <c r="H29" s="22">
        <v>10</v>
      </c>
      <c r="I29" s="32" t="s">
        <v>279</v>
      </c>
      <c r="J29" s="134"/>
      <c r="K29" s="229">
        <f>SUM(L29:O29)</f>
        <v>62</v>
      </c>
      <c r="L29" s="22">
        <v>24</v>
      </c>
      <c r="M29" s="22">
        <v>16</v>
      </c>
      <c r="N29" s="22">
        <v>11</v>
      </c>
      <c r="O29" s="22">
        <v>11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3" customFormat="1" x14ac:dyDescent="0.25">
      <c r="A30" s="23">
        <v>5</v>
      </c>
      <c r="B30" s="50">
        <v>21</v>
      </c>
      <c r="C30" s="25" t="s">
        <v>426</v>
      </c>
      <c r="D30" s="25" t="s">
        <v>146</v>
      </c>
      <c r="E30" s="26" t="s">
        <v>427</v>
      </c>
      <c r="F30" s="24" t="s">
        <v>428</v>
      </c>
      <c r="G30" s="57" t="s">
        <v>21</v>
      </c>
      <c r="H30" s="24">
        <v>10</v>
      </c>
      <c r="I30" s="25" t="s">
        <v>68</v>
      </c>
      <c r="J30" s="135"/>
      <c r="K30" s="181">
        <f>SUM(L30:O30)</f>
        <v>62</v>
      </c>
      <c r="L30" s="24">
        <v>22</v>
      </c>
      <c r="M30" s="24">
        <v>14</v>
      </c>
      <c r="N30" s="24">
        <v>11</v>
      </c>
      <c r="O30" s="24">
        <v>15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3" customFormat="1" x14ac:dyDescent="0.25">
      <c r="A31" s="31">
        <v>9</v>
      </c>
      <c r="B31" s="191">
        <v>22</v>
      </c>
      <c r="C31" s="39" t="s">
        <v>454</v>
      </c>
      <c r="D31" s="39" t="s">
        <v>108</v>
      </c>
      <c r="E31" s="39" t="s">
        <v>104</v>
      </c>
      <c r="F31" s="59">
        <v>37132</v>
      </c>
      <c r="G31" s="57" t="s">
        <v>21</v>
      </c>
      <c r="H31" s="22">
        <v>10</v>
      </c>
      <c r="I31" s="67" t="s">
        <v>455</v>
      </c>
      <c r="J31" s="138"/>
      <c r="K31" s="229">
        <f>SUM(L31:O31)</f>
        <v>62</v>
      </c>
      <c r="L31" s="73">
        <v>23</v>
      </c>
      <c r="M31" s="73">
        <v>16</v>
      </c>
      <c r="N31" s="73">
        <v>11</v>
      </c>
      <c r="O31" s="22">
        <v>12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3" customFormat="1" x14ac:dyDescent="0.25">
      <c r="A32" s="16">
        <v>8</v>
      </c>
      <c r="B32" s="50">
        <v>23</v>
      </c>
      <c r="C32" s="30" t="s">
        <v>448</v>
      </c>
      <c r="D32" s="30" t="s">
        <v>58</v>
      </c>
      <c r="E32" s="30" t="s">
        <v>61</v>
      </c>
      <c r="F32" s="56">
        <v>37144</v>
      </c>
      <c r="G32" s="57" t="s">
        <v>21</v>
      </c>
      <c r="H32" s="57">
        <v>10</v>
      </c>
      <c r="I32" s="69" t="s">
        <v>107</v>
      </c>
      <c r="J32" s="136"/>
      <c r="K32" s="226">
        <f>SUM(L32:O32)</f>
        <v>61</v>
      </c>
      <c r="L32" s="57">
        <v>22</v>
      </c>
      <c r="M32" s="57">
        <v>16</v>
      </c>
      <c r="N32" s="57">
        <v>9</v>
      </c>
      <c r="O32" s="57">
        <v>14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1" t="s">
        <v>207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32" customFormat="1" x14ac:dyDescent="0.25">
      <c r="A33" s="124">
        <v>8</v>
      </c>
      <c r="B33" s="191">
        <v>24</v>
      </c>
      <c r="C33" s="126" t="s">
        <v>452</v>
      </c>
      <c r="D33" s="126" t="s">
        <v>22</v>
      </c>
      <c r="E33" s="126" t="s">
        <v>89</v>
      </c>
      <c r="F33" s="127">
        <v>37141</v>
      </c>
      <c r="G33" s="128" t="s">
        <v>21</v>
      </c>
      <c r="H33" s="128">
        <v>10</v>
      </c>
      <c r="I33" s="129" t="s">
        <v>221</v>
      </c>
      <c r="J33" s="139"/>
      <c r="K33" s="230">
        <f>SUM(L33:O33)</f>
        <v>61</v>
      </c>
      <c r="L33" s="128">
        <v>21</v>
      </c>
      <c r="M33" s="128">
        <v>16</v>
      </c>
      <c r="N33" s="128">
        <v>11</v>
      </c>
      <c r="O33" s="128">
        <v>13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1" t="s">
        <v>403</v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</row>
    <row r="34" spans="1:256" s="23" customFormat="1" x14ac:dyDescent="0.25">
      <c r="A34" s="16">
        <v>9</v>
      </c>
      <c r="B34" s="50">
        <v>25</v>
      </c>
      <c r="C34" s="46" t="s">
        <v>456</v>
      </c>
      <c r="D34" s="46" t="s">
        <v>100</v>
      </c>
      <c r="E34" s="46" t="s">
        <v>27</v>
      </c>
      <c r="F34" s="52">
        <v>37065</v>
      </c>
      <c r="G34" s="57" t="s">
        <v>21</v>
      </c>
      <c r="H34" s="22">
        <v>10</v>
      </c>
      <c r="I34" s="67" t="s">
        <v>457</v>
      </c>
      <c r="J34" s="134"/>
      <c r="K34" s="229">
        <f>SUM(L34:O34)</f>
        <v>61</v>
      </c>
      <c r="L34" s="22">
        <v>19</v>
      </c>
      <c r="M34" s="22">
        <v>16</v>
      </c>
      <c r="N34" s="22">
        <v>13</v>
      </c>
      <c r="O34" s="22">
        <v>13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3" customFormat="1" x14ac:dyDescent="0.25">
      <c r="A35" s="16">
        <v>6</v>
      </c>
      <c r="B35" s="191">
        <v>26</v>
      </c>
      <c r="C35" s="20" t="s">
        <v>437</v>
      </c>
      <c r="D35" s="20" t="s">
        <v>37</v>
      </c>
      <c r="E35" s="20" t="s">
        <v>38</v>
      </c>
      <c r="F35" s="53">
        <v>36988</v>
      </c>
      <c r="G35" s="57" t="s">
        <v>21</v>
      </c>
      <c r="H35" s="22">
        <v>10</v>
      </c>
      <c r="I35" s="67" t="s">
        <v>264</v>
      </c>
      <c r="J35" s="134"/>
      <c r="K35" s="229">
        <f>SUM(L35:O35)</f>
        <v>60</v>
      </c>
      <c r="L35" s="22">
        <v>20</v>
      </c>
      <c r="M35" s="22">
        <v>16</v>
      </c>
      <c r="N35" s="22">
        <v>12</v>
      </c>
      <c r="O35" s="22">
        <v>12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3" customFormat="1" x14ac:dyDescent="0.25">
      <c r="A36" s="16">
        <v>4</v>
      </c>
      <c r="B36" s="50">
        <v>27</v>
      </c>
      <c r="C36" s="258" t="s">
        <v>416</v>
      </c>
      <c r="D36" s="258" t="s">
        <v>34</v>
      </c>
      <c r="E36" s="258" t="s">
        <v>96</v>
      </c>
      <c r="F36" s="379">
        <v>37128</v>
      </c>
      <c r="G36" s="259" t="s">
        <v>21</v>
      </c>
      <c r="H36" s="381">
        <v>10</v>
      </c>
      <c r="I36" s="383" t="s">
        <v>49</v>
      </c>
      <c r="J36" s="260"/>
      <c r="K36" s="261">
        <f>SUM(L36:O36)</f>
        <v>60</v>
      </c>
      <c r="L36" s="22">
        <v>19</v>
      </c>
      <c r="M36" s="22">
        <v>18</v>
      </c>
      <c r="N36" s="22">
        <v>10</v>
      </c>
      <c r="O36" s="22">
        <v>13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3" customFormat="1" x14ac:dyDescent="0.25">
      <c r="A37" s="17">
        <v>8</v>
      </c>
      <c r="B37" s="191">
        <v>28</v>
      </c>
      <c r="C37" s="249" t="s">
        <v>453</v>
      </c>
      <c r="D37" s="249" t="s">
        <v>37</v>
      </c>
      <c r="E37" s="249" t="s">
        <v>202</v>
      </c>
      <c r="F37" s="375">
        <v>37078</v>
      </c>
      <c r="G37" s="268" t="s">
        <v>21</v>
      </c>
      <c r="H37" s="268">
        <v>10</v>
      </c>
      <c r="I37" s="250" t="s">
        <v>221</v>
      </c>
      <c r="J37" s="358"/>
      <c r="K37" s="359">
        <f>SUM(L37:O37)</f>
        <v>60</v>
      </c>
      <c r="L37" s="385">
        <v>22</v>
      </c>
      <c r="M37" s="128">
        <v>14</v>
      </c>
      <c r="N37" s="128">
        <v>14</v>
      </c>
      <c r="O37" s="128">
        <v>10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1" t="s">
        <v>403</v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</row>
    <row r="38" spans="1:256" x14ac:dyDescent="0.25">
      <c r="A38" s="44">
        <v>2</v>
      </c>
      <c r="B38" s="50">
        <v>29</v>
      </c>
      <c r="C38" s="263" t="s">
        <v>412</v>
      </c>
      <c r="D38" s="263" t="s">
        <v>413</v>
      </c>
      <c r="E38" s="263" t="s">
        <v>414</v>
      </c>
      <c r="F38" s="374">
        <v>37260</v>
      </c>
      <c r="G38" s="62" t="s">
        <v>21</v>
      </c>
      <c r="H38" s="265">
        <v>10</v>
      </c>
      <c r="I38" s="255" t="s">
        <v>132</v>
      </c>
      <c r="J38" s="384"/>
      <c r="K38" s="300">
        <f>SUM(L38:O38)</f>
        <v>59</v>
      </c>
      <c r="L38" s="303">
        <v>19</v>
      </c>
      <c r="M38" s="303">
        <v>16</v>
      </c>
      <c r="N38" s="303">
        <v>10</v>
      </c>
      <c r="O38" s="303">
        <v>14</v>
      </c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x14ac:dyDescent="0.25">
      <c r="A39" s="12">
        <v>8</v>
      </c>
      <c r="B39" s="191">
        <v>30</v>
      </c>
      <c r="C39" s="13" t="s">
        <v>449</v>
      </c>
      <c r="D39" s="13" t="s">
        <v>22</v>
      </c>
      <c r="E39" s="13" t="s">
        <v>27</v>
      </c>
      <c r="F39" s="366">
        <v>37066</v>
      </c>
      <c r="G39" s="62" t="s">
        <v>21</v>
      </c>
      <c r="H39" s="62">
        <v>10</v>
      </c>
      <c r="I39" s="256" t="s">
        <v>107</v>
      </c>
      <c r="J39" s="186"/>
      <c r="K39" s="233">
        <f>SUM(L39:O39)</f>
        <v>59</v>
      </c>
      <c r="L39" s="352">
        <v>21</v>
      </c>
      <c r="M39" s="352">
        <v>16</v>
      </c>
      <c r="N39" s="352">
        <v>8</v>
      </c>
      <c r="O39" s="352">
        <v>14</v>
      </c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81" t="s">
        <v>207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x14ac:dyDescent="0.25">
      <c r="A40" s="12">
        <v>6</v>
      </c>
      <c r="B40" s="50">
        <v>31</v>
      </c>
      <c r="C40" s="12" t="s">
        <v>438</v>
      </c>
      <c r="D40" s="12" t="s">
        <v>40</v>
      </c>
      <c r="E40" s="12" t="s">
        <v>61</v>
      </c>
      <c r="F40" s="262">
        <v>37074</v>
      </c>
      <c r="G40" s="62" t="s">
        <v>21</v>
      </c>
      <c r="H40" s="14">
        <v>10</v>
      </c>
      <c r="I40" s="71" t="s">
        <v>280</v>
      </c>
      <c r="J40" s="140"/>
      <c r="K40" s="235">
        <f>SUM(L40:O40)</f>
        <v>59</v>
      </c>
      <c r="L40" s="302">
        <v>16</v>
      </c>
      <c r="M40" s="302">
        <v>18</v>
      </c>
      <c r="N40" s="302">
        <v>12</v>
      </c>
      <c r="O40" s="302">
        <v>13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x14ac:dyDescent="0.25">
      <c r="A41" s="12">
        <v>4</v>
      </c>
      <c r="B41" s="191">
        <v>32</v>
      </c>
      <c r="C41" s="363" t="s">
        <v>418</v>
      </c>
      <c r="D41" s="363" t="s">
        <v>57</v>
      </c>
      <c r="E41" s="119" t="s">
        <v>147</v>
      </c>
      <c r="F41" s="378">
        <v>37254</v>
      </c>
      <c r="G41" s="62" t="s">
        <v>21</v>
      </c>
      <c r="H41" s="380">
        <v>10</v>
      </c>
      <c r="I41" s="382" t="s">
        <v>49</v>
      </c>
      <c r="J41" s="372"/>
      <c r="K41" s="236">
        <f>SUM(L41:O41)</f>
        <v>58</v>
      </c>
      <c r="L41" s="302">
        <v>14</v>
      </c>
      <c r="M41" s="302">
        <v>20</v>
      </c>
      <c r="N41" s="302">
        <v>12</v>
      </c>
      <c r="O41" s="302">
        <v>12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x14ac:dyDescent="0.25">
      <c r="A42" s="44">
        <v>5</v>
      </c>
      <c r="B42" s="50">
        <v>33</v>
      </c>
      <c r="C42" s="45" t="s">
        <v>429</v>
      </c>
      <c r="D42" s="45" t="s">
        <v>71</v>
      </c>
      <c r="E42" s="44" t="s">
        <v>430</v>
      </c>
      <c r="F42" s="266" t="s">
        <v>431</v>
      </c>
      <c r="G42" s="62" t="s">
        <v>21</v>
      </c>
      <c r="H42" s="266">
        <v>10</v>
      </c>
      <c r="I42" s="45" t="s">
        <v>68</v>
      </c>
      <c r="J42" s="357"/>
      <c r="K42" s="298">
        <f>SUM(L42:O42)</f>
        <v>58</v>
      </c>
      <c r="L42" s="305">
        <v>23</v>
      </c>
      <c r="M42" s="305">
        <v>16</v>
      </c>
      <c r="N42" s="305">
        <v>10</v>
      </c>
      <c r="O42" s="305">
        <v>9</v>
      </c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x14ac:dyDescent="0.25">
      <c r="A43" s="12">
        <v>4</v>
      </c>
      <c r="B43" s="191">
        <v>34</v>
      </c>
      <c r="C43" s="3" t="s">
        <v>419</v>
      </c>
      <c r="D43" s="3" t="s">
        <v>35</v>
      </c>
      <c r="E43" s="3" t="s">
        <v>48</v>
      </c>
      <c r="F43" s="377" t="s">
        <v>420</v>
      </c>
      <c r="G43" s="62" t="s">
        <v>21</v>
      </c>
      <c r="H43" s="62">
        <v>10</v>
      </c>
      <c r="I43" s="256" t="s">
        <v>355</v>
      </c>
      <c r="J43" s="372"/>
      <c r="K43" s="236">
        <f>SUM(L43:O43)</f>
        <v>58</v>
      </c>
      <c r="L43" s="302">
        <v>19</v>
      </c>
      <c r="M43" s="302">
        <v>14</v>
      </c>
      <c r="N43" s="302">
        <v>10</v>
      </c>
      <c r="O43" s="302">
        <v>15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30" x14ac:dyDescent="0.25">
      <c r="A44" s="12">
        <v>6</v>
      </c>
      <c r="B44" s="50">
        <v>35</v>
      </c>
      <c r="C44" s="12" t="s">
        <v>142</v>
      </c>
      <c r="D44" s="12" t="s">
        <v>126</v>
      </c>
      <c r="E44" s="12" t="s">
        <v>128</v>
      </c>
      <c r="F44" s="262">
        <v>37186</v>
      </c>
      <c r="G44" s="62" t="s">
        <v>21</v>
      </c>
      <c r="H44" s="14">
        <v>10</v>
      </c>
      <c r="I44" s="18" t="s">
        <v>267</v>
      </c>
      <c r="J44" s="140"/>
      <c r="K44" s="235">
        <f>SUM(L44:O44)</f>
        <v>57</v>
      </c>
      <c r="L44" s="302">
        <v>19</v>
      </c>
      <c r="M44" s="302">
        <v>14</v>
      </c>
      <c r="N44" s="302">
        <v>9</v>
      </c>
      <c r="O44" s="302">
        <v>15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x14ac:dyDescent="0.25">
      <c r="A45" s="12">
        <v>7</v>
      </c>
      <c r="B45" s="191">
        <v>36</v>
      </c>
      <c r="C45" s="12" t="s">
        <v>559</v>
      </c>
      <c r="D45" s="12" t="s">
        <v>560</v>
      </c>
      <c r="E45" s="12" t="s">
        <v>561</v>
      </c>
      <c r="F45" s="264"/>
      <c r="G45" s="62" t="s">
        <v>21</v>
      </c>
      <c r="H45" s="14">
        <v>10</v>
      </c>
      <c r="I45" s="71" t="s">
        <v>97</v>
      </c>
      <c r="J45" s="245"/>
      <c r="K45" s="267">
        <v>56</v>
      </c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</row>
    <row r="46" spans="1:256" x14ac:dyDescent="0.25">
      <c r="A46" s="12">
        <v>6</v>
      </c>
      <c r="B46" s="50">
        <v>37</v>
      </c>
      <c r="C46" s="12" t="s">
        <v>557</v>
      </c>
      <c r="D46" s="12" t="s">
        <v>62</v>
      </c>
      <c r="E46" s="12" t="s">
        <v>558</v>
      </c>
      <c r="F46" s="264"/>
      <c r="G46" s="62" t="s">
        <v>21</v>
      </c>
      <c r="H46" s="14">
        <v>10</v>
      </c>
      <c r="I46" s="71" t="s">
        <v>576</v>
      </c>
      <c r="J46" s="245"/>
      <c r="K46" s="267">
        <v>56</v>
      </c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</row>
    <row r="47" spans="1:256" s="142" customFormat="1" x14ac:dyDescent="0.25">
      <c r="A47" s="12">
        <v>9</v>
      </c>
      <c r="B47" s="191">
        <v>38</v>
      </c>
      <c r="C47" s="12" t="s">
        <v>563</v>
      </c>
      <c r="D47" s="12" t="s">
        <v>100</v>
      </c>
      <c r="E47" s="12" t="s">
        <v>27</v>
      </c>
      <c r="F47" s="264"/>
      <c r="G47" s="62" t="s">
        <v>21</v>
      </c>
      <c r="H47" s="14">
        <v>10</v>
      </c>
      <c r="I47" s="71" t="s">
        <v>577</v>
      </c>
      <c r="J47" s="245"/>
      <c r="K47" s="267">
        <v>56</v>
      </c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44">
        <v>2</v>
      </c>
      <c r="B48" s="50">
        <v>39</v>
      </c>
      <c r="C48" s="263" t="s">
        <v>326</v>
      </c>
      <c r="D48" s="263" t="s">
        <v>554</v>
      </c>
      <c r="E48" s="263" t="s">
        <v>555</v>
      </c>
      <c r="F48" s="264"/>
      <c r="G48" s="62" t="s">
        <v>21</v>
      </c>
      <c r="H48" s="265">
        <v>10</v>
      </c>
      <c r="I48" s="255" t="s">
        <v>121</v>
      </c>
      <c r="J48" s="245"/>
      <c r="K48" s="267">
        <v>56</v>
      </c>
    </row>
    <row r="49" spans="1:256" x14ac:dyDescent="0.25">
      <c r="A49" s="31">
        <v>8</v>
      </c>
      <c r="B49" s="191">
        <v>40</v>
      </c>
      <c r="C49" s="13" t="s">
        <v>562</v>
      </c>
      <c r="D49" s="13" t="s">
        <v>100</v>
      </c>
      <c r="E49" s="13" t="s">
        <v>27</v>
      </c>
      <c r="F49" s="364"/>
      <c r="G49" s="62" t="s">
        <v>21</v>
      </c>
      <c r="H49" s="62">
        <v>10</v>
      </c>
      <c r="I49" s="256" t="s">
        <v>107</v>
      </c>
      <c r="J49" s="245"/>
      <c r="K49" s="267">
        <v>56</v>
      </c>
    </row>
    <row r="50" spans="1:256" x14ac:dyDescent="0.25">
      <c r="A50" s="31">
        <v>4</v>
      </c>
      <c r="B50" s="50">
        <v>41</v>
      </c>
      <c r="C50" s="3" t="s">
        <v>556</v>
      </c>
      <c r="D50" s="3" t="s">
        <v>72</v>
      </c>
      <c r="E50" s="3" t="s">
        <v>41</v>
      </c>
      <c r="F50" s="364"/>
      <c r="G50" s="62" t="s">
        <v>21</v>
      </c>
      <c r="H50" s="62">
        <v>10</v>
      </c>
      <c r="I50" s="256" t="s">
        <v>355</v>
      </c>
      <c r="J50" s="245"/>
      <c r="K50" s="267">
        <v>56</v>
      </c>
    </row>
    <row r="51" spans="1:256" x14ac:dyDescent="0.25">
      <c r="A51" s="31">
        <v>9</v>
      </c>
      <c r="B51" s="191">
        <v>42</v>
      </c>
      <c r="C51" s="12" t="s">
        <v>565</v>
      </c>
      <c r="D51" s="12" t="s">
        <v>125</v>
      </c>
      <c r="E51" s="12" t="s">
        <v>566</v>
      </c>
      <c r="F51" s="364"/>
      <c r="G51" s="62" t="s">
        <v>21</v>
      </c>
      <c r="H51" s="14">
        <v>10</v>
      </c>
      <c r="I51" s="71" t="s">
        <v>578</v>
      </c>
      <c r="J51" s="245"/>
      <c r="K51" s="267">
        <v>55</v>
      </c>
    </row>
    <row r="52" spans="1:256" x14ac:dyDescent="0.25">
      <c r="A52" s="31">
        <v>9</v>
      </c>
      <c r="B52" s="50">
        <v>43</v>
      </c>
      <c r="C52" s="12" t="s">
        <v>567</v>
      </c>
      <c r="D52" s="12" t="s">
        <v>112</v>
      </c>
      <c r="E52" s="12" t="s">
        <v>568</v>
      </c>
      <c r="F52" s="364"/>
      <c r="G52" s="62" t="s">
        <v>21</v>
      </c>
      <c r="H52" s="14">
        <v>10</v>
      </c>
      <c r="I52" s="71" t="s">
        <v>115</v>
      </c>
      <c r="J52" s="245"/>
      <c r="K52" s="267">
        <v>55</v>
      </c>
    </row>
    <row r="53" spans="1:256" x14ac:dyDescent="0.25">
      <c r="A53" s="31">
        <v>4</v>
      </c>
      <c r="B53" s="191">
        <v>44</v>
      </c>
      <c r="C53" s="3" t="s">
        <v>564</v>
      </c>
      <c r="D53" s="3" t="s">
        <v>37</v>
      </c>
      <c r="E53" s="3" t="s">
        <v>103</v>
      </c>
      <c r="F53" s="364"/>
      <c r="G53" s="62" t="s">
        <v>21</v>
      </c>
      <c r="H53" s="62">
        <v>10</v>
      </c>
      <c r="I53" s="256" t="s">
        <v>421</v>
      </c>
      <c r="J53" s="245"/>
      <c r="K53" s="267">
        <v>55</v>
      </c>
    </row>
    <row r="54" spans="1:256" x14ac:dyDescent="0.25">
      <c r="A54" s="176">
        <v>8</v>
      </c>
      <c r="B54" s="50">
        <v>45</v>
      </c>
      <c r="C54" s="249" t="s">
        <v>575</v>
      </c>
      <c r="D54" s="249" t="s">
        <v>106</v>
      </c>
      <c r="E54" s="249" t="s">
        <v>51</v>
      </c>
      <c r="F54" s="322"/>
      <c r="G54" s="268" t="s">
        <v>21</v>
      </c>
      <c r="H54" s="268">
        <v>10</v>
      </c>
      <c r="I54" s="250" t="s">
        <v>221</v>
      </c>
      <c r="J54" s="269"/>
      <c r="K54" s="270">
        <v>54</v>
      </c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</row>
    <row r="55" spans="1:256" x14ac:dyDescent="0.25">
      <c r="A55" s="31">
        <v>8</v>
      </c>
      <c r="B55" s="191">
        <v>46</v>
      </c>
      <c r="C55" s="13" t="s">
        <v>573</v>
      </c>
      <c r="D55" s="13" t="s">
        <v>251</v>
      </c>
      <c r="E55" s="13" t="s">
        <v>574</v>
      </c>
      <c r="F55" s="364"/>
      <c r="G55" s="62" t="s">
        <v>21</v>
      </c>
      <c r="H55" s="62">
        <v>10</v>
      </c>
      <c r="I55" s="256" t="s">
        <v>579</v>
      </c>
      <c r="J55" s="245"/>
      <c r="K55" s="267">
        <v>54</v>
      </c>
    </row>
    <row r="56" spans="1:256" x14ac:dyDescent="0.25">
      <c r="A56" s="31">
        <v>9</v>
      </c>
      <c r="B56" s="50">
        <v>47</v>
      </c>
      <c r="C56" s="17" t="s">
        <v>349</v>
      </c>
      <c r="D56" s="17" t="s">
        <v>22</v>
      </c>
      <c r="E56" s="12" t="s">
        <v>25</v>
      </c>
      <c r="F56" s="364"/>
      <c r="G56" s="62" t="s">
        <v>21</v>
      </c>
      <c r="H56" s="14">
        <v>10</v>
      </c>
      <c r="I56" s="71" t="s">
        <v>580</v>
      </c>
      <c r="J56" s="245"/>
      <c r="K56" s="267">
        <v>54</v>
      </c>
    </row>
    <row r="57" spans="1:256" x14ac:dyDescent="0.25">
      <c r="A57" s="308">
        <v>5</v>
      </c>
      <c r="B57" s="191">
        <v>48</v>
      </c>
      <c r="C57" s="45" t="s">
        <v>569</v>
      </c>
      <c r="D57" s="45" t="s">
        <v>570</v>
      </c>
      <c r="E57" s="44" t="s">
        <v>147</v>
      </c>
      <c r="F57" s="364"/>
      <c r="G57" s="62" t="s">
        <v>21</v>
      </c>
      <c r="H57" s="266">
        <v>10</v>
      </c>
      <c r="I57" s="45" t="s">
        <v>145</v>
      </c>
      <c r="J57" s="245"/>
      <c r="K57" s="267">
        <v>54</v>
      </c>
    </row>
    <row r="58" spans="1:256" x14ac:dyDescent="0.25">
      <c r="A58" s="31">
        <v>6</v>
      </c>
      <c r="B58" s="50">
        <v>49</v>
      </c>
      <c r="C58" s="12" t="s">
        <v>571</v>
      </c>
      <c r="D58" s="12" t="s">
        <v>572</v>
      </c>
      <c r="E58" s="12" t="s">
        <v>61</v>
      </c>
      <c r="F58" s="364"/>
      <c r="G58" s="62" t="s">
        <v>21</v>
      </c>
      <c r="H58" s="14">
        <v>10</v>
      </c>
      <c r="I58" s="71" t="s">
        <v>281</v>
      </c>
      <c r="J58" s="245"/>
      <c r="K58" s="267">
        <v>54</v>
      </c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zoomScale="93" zoomScaleNormal="93" workbookViewId="0">
      <selection activeCell="AH28" sqref="AH28"/>
    </sheetView>
  </sheetViews>
  <sheetFormatPr defaultColWidth="8.7109375" defaultRowHeight="15" x14ac:dyDescent="0.25"/>
  <cols>
    <col min="1" max="1" width="4.42578125" style="142" customWidth="1"/>
    <col min="2" max="2" width="7.85546875" style="143" customWidth="1"/>
    <col min="3" max="3" width="16" style="142" customWidth="1"/>
    <col min="4" max="4" width="15.85546875" style="142" customWidth="1"/>
    <col min="5" max="5" width="18.7109375" style="142" customWidth="1"/>
    <col min="6" max="6" width="14.140625" style="143" hidden="1" customWidth="1"/>
    <col min="7" max="7" width="8.5703125" style="143" customWidth="1"/>
    <col min="8" max="8" width="8.140625" style="143" customWidth="1"/>
    <col min="9" max="9" width="25" style="144" customWidth="1"/>
    <col min="10" max="10" width="16.140625" style="145" customWidth="1"/>
    <col min="11" max="11" width="15.140625" style="145" customWidth="1"/>
    <col min="12" max="15" width="0" style="145" hidden="1" customWidth="1"/>
    <col min="16" max="33" width="0" style="142" hidden="1" customWidth="1"/>
    <col min="34" max="16384" width="8.7109375" style="142"/>
  </cols>
  <sheetData>
    <row r="1" spans="1:256" x14ac:dyDescent="0.25">
      <c r="P1" s="142" t="s">
        <v>0</v>
      </c>
    </row>
    <row r="2" spans="1:256" ht="12.75" customHeight="1" x14ac:dyDescent="0.4">
      <c r="C2" s="146" t="s">
        <v>1</v>
      </c>
      <c r="L2" s="279" t="s">
        <v>499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</row>
    <row r="3" spans="1:256" ht="15.75" thickBot="1" x14ac:dyDescent="0.3"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</row>
    <row r="4" spans="1:256" ht="15.75" thickBot="1" x14ac:dyDescent="0.3">
      <c r="B4" s="143" t="s">
        <v>3</v>
      </c>
      <c r="C4" s="280" t="s">
        <v>4</v>
      </c>
      <c r="D4" s="280"/>
      <c r="E4" s="280"/>
      <c r="F4" s="280"/>
      <c r="G4" s="280"/>
      <c r="H4" s="280"/>
      <c r="I4" s="280"/>
      <c r="J4" s="280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</row>
    <row r="5" spans="1:256" ht="15.75" thickBot="1" x14ac:dyDescent="0.3">
      <c r="C5" s="281" t="s">
        <v>5</v>
      </c>
      <c r="D5" s="281"/>
      <c r="E5" s="281"/>
      <c r="F5" s="281"/>
      <c r="G5" s="281"/>
      <c r="H5" s="281"/>
      <c r="I5" s="281"/>
      <c r="J5" s="281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</row>
    <row r="6" spans="1:256" ht="15.75" thickBot="1" x14ac:dyDescent="0.3">
      <c r="B6" s="143" t="s">
        <v>6</v>
      </c>
      <c r="C6" s="282" t="s">
        <v>7</v>
      </c>
      <c r="D6" s="282"/>
      <c r="F6" s="143" t="s">
        <v>8</v>
      </c>
      <c r="G6" s="147" t="s">
        <v>458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</row>
    <row r="8" spans="1:256" ht="14.45" customHeight="1" x14ac:dyDescent="0.25">
      <c r="B8" s="148" t="s">
        <v>9</v>
      </c>
      <c r="C8" s="149" t="s">
        <v>10</v>
      </c>
      <c r="D8" s="149" t="s">
        <v>11</v>
      </c>
      <c r="E8" s="149" t="s">
        <v>12</v>
      </c>
      <c r="F8" s="148" t="s">
        <v>13</v>
      </c>
      <c r="G8" s="148" t="s">
        <v>14</v>
      </c>
      <c r="H8" s="148" t="s">
        <v>15</v>
      </c>
      <c r="I8" s="150" t="s">
        <v>16</v>
      </c>
      <c r="J8" s="151" t="s">
        <v>17</v>
      </c>
      <c r="K8" s="151" t="s">
        <v>18</v>
      </c>
      <c r="L8" s="283" t="s">
        <v>19</v>
      </c>
      <c r="M8" s="284"/>
      <c r="N8" s="284"/>
      <c r="O8" s="284"/>
      <c r="P8" s="284"/>
      <c r="Q8" s="284"/>
      <c r="R8" s="28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</row>
    <row r="9" spans="1:256" x14ac:dyDescent="0.25">
      <c r="B9" s="154"/>
      <c r="C9" s="155"/>
      <c r="D9" s="155"/>
      <c r="E9" s="155"/>
      <c r="F9" s="154"/>
      <c r="G9" s="154"/>
      <c r="H9" s="154"/>
      <c r="I9" s="156"/>
      <c r="J9" s="157"/>
      <c r="K9" s="157"/>
      <c r="L9" s="158">
        <v>1</v>
      </c>
      <c r="M9" s="158">
        <v>2</v>
      </c>
      <c r="N9" s="158">
        <v>3</v>
      </c>
      <c r="O9" s="158">
        <v>4</v>
      </c>
      <c r="P9" s="159">
        <v>5</v>
      </c>
      <c r="Q9" s="159">
        <v>6</v>
      </c>
      <c r="R9" s="159">
        <v>7</v>
      </c>
      <c r="S9" s="159">
        <v>8</v>
      </c>
      <c r="T9" s="159">
        <v>9</v>
      </c>
      <c r="U9" s="159">
        <v>10</v>
      </c>
      <c r="V9" s="159">
        <v>11</v>
      </c>
      <c r="W9" s="159">
        <v>12</v>
      </c>
      <c r="X9" s="159">
        <v>13</v>
      </c>
      <c r="Y9" s="159">
        <v>14</v>
      </c>
      <c r="Z9" s="159">
        <v>15</v>
      </c>
      <c r="AA9" s="159">
        <v>16</v>
      </c>
      <c r="AB9" s="159">
        <v>17</v>
      </c>
      <c r="AC9" s="159">
        <v>18</v>
      </c>
      <c r="AD9" s="159">
        <v>19</v>
      </c>
      <c r="AE9" s="159">
        <v>20</v>
      </c>
    </row>
    <row r="10" spans="1:256" x14ac:dyDescent="0.25">
      <c r="A10" s="124">
        <v>4</v>
      </c>
      <c r="B10" s="211">
        <v>1</v>
      </c>
      <c r="C10" s="119" t="s">
        <v>345</v>
      </c>
      <c r="D10" s="119" t="s">
        <v>53</v>
      </c>
      <c r="E10" s="119" t="s">
        <v>54</v>
      </c>
      <c r="F10" s="217">
        <v>36661</v>
      </c>
      <c r="G10" s="214" t="s">
        <v>21</v>
      </c>
      <c r="H10" s="218">
        <v>11</v>
      </c>
      <c r="I10" s="219" t="s">
        <v>49</v>
      </c>
      <c r="J10" s="216"/>
      <c r="K10" s="222" t="s">
        <v>503</v>
      </c>
      <c r="L10" s="161">
        <v>25</v>
      </c>
      <c r="M10" s="161">
        <v>8</v>
      </c>
      <c r="N10" s="161">
        <v>8</v>
      </c>
      <c r="O10" s="161">
        <v>18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1:256" x14ac:dyDescent="0.25">
      <c r="A11" s="124">
        <v>8</v>
      </c>
      <c r="B11" s="154">
        <v>2</v>
      </c>
      <c r="C11" s="249" t="s">
        <v>493</v>
      </c>
      <c r="D11" s="249" t="s">
        <v>494</v>
      </c>
      <c r="E11" s="249" t="s">
        <v>495</v>
      </c>
      <c r="F11" s="217">
        <v>36797</v>
      </c>
      <c r="G11" s="210" t="s">
        <v>21</v>
      </c>
      <c r="H11" s="218">
        <v>11</v>
      </c>
      <c r="I11" s="250" t="s">
        <v>221</v>
      </c>
      <c r="J11" s="399"/>
      <c r="K11" s="223" t="s">
        <v>503</v>
      </c>
      <c r="L11" s="174">
        <v>26</v>
      </c>
      <c r="M11" s="174">
        <v>14</v>
      </c>
      <c r="N11" s="174">
        <v>11</v>
      </c>
      <c r="O11" s="174">
        <v>22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75" t="s">
        <v>492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256" x14ac:dyDescent="0.25">
      <c r="A12" s="142">
        <v>2</v>
      </c>
      <c r="B12" s="211">
        <v>3</v>
      </c>
      <c r="C12" s="190" t="s">
        <v>521</v>
      </c>
      <c r="D12" s="190" t="s">
        <v>249</v>
      </c>
      <c r="E12" s="190" t="s">
        <v>63</v>
      </c>
      <c r="F12" s="154"/>
      <c r="G12" s="214" t="s">
        <v>21</v>
      </c>
      <c r="H12" s="218">
        <v>11</v>
      </c>
      <c r="I12" s="188" t="s">
        <v>527</v>
      </c>
      <c r="J12" s="157"/>
      <c r="K12" s="223" t="s">
        <v>503</v>
      </c>
      <c r="L12" s="158"/>
      <c r="M12" s="158"/>
      <c r="N12" s="158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256" x14ac:dyDescent="0.25">
      <c r="A13" s="132">
        <v>5</v>
      </c>
      <c r="B13" s="154">
        <v>4</v>
      </c>
      <c r="C13" s="180" t="s">
        <v>24</v>
      </c>
      <c r="D13" s="180" t="s">
        <v>475</v>
      </c>
      <c r="E13" s="179" t="s">
        <v>33</v>
      </c>
      <c r="F13" s="213" t="s">
        <v>476</v>
      </c>
      <c r="G13" s="210" t="s">
        <v>21</v>
      </c>
      <c r="H13" s="211">
        <v>11</v>
      </c>
      <c r="I13" s="180" t="s">
        <v>145</v>
      </c>
      <c r="J13" s="220"/>
      <c r="K13" s="223" t="s">
        <v>503</v>
      </c>
      <c r="L13" s="166">
        <v>33</v>
      </c>
      <c r="M13" s="166">
        <v>14</v>
      </c>
      <c r="N13" s="166">
        <v>17</v>
      </c>
      <c r="O13" s="166">
        <v>25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x14ac:dyDescent="0.25">
      <c r="A14" s="142">
        <v>2</v>
      </c>
      <c r="B14" s="211">
        <v>5</v>
      </c>
      <c r="C14" s="190" t="s">
        <v>525</v>
      </c>
      <c r="D14" s="190" t="s">
        <v>526</v>
      </c>
      <c r="E14" s="190" t="s">
        <v>54</v>
      </c>
      <c r="F14" s="154"/>
      <c r="G14" s="214" t="s">
        <v>21</v>
      </c>
      <c r="H14" s="218">
        <v>11</v>
      </c>
      <c r="I14" s="188" t="s">
        <v>529</v>
      </c>
      <c r="J14" s="157"/>
      <c r="K14" s="223" t="s">
        <v>503</v>
      </c>
      <c r="L14" s="158"/>
      <c r="M14" s="158"/>
      <c r="N14" s="158"/>
      <c r="O14" s="15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1:256" x14ac:dyDescent="0.25">
      <c r="A15" s="124">
        <v>8</v>
      </c>
      <c r="B15" s="154">
        <v>6</v>
      </c>
      <c r="C15" s="249" t="s">
        <v>490</v>
      </c>
      <c r="D15" s="249" t="s">
        <v>301</v>
      </c>
      <c r="E15" s="249" t="s">
        <v>491</v>
      </c>
      <c r="F15" s="217">
        <v>36828</v>
      </c>
      <c r="G15" s="210" t="s">
        <v>21</v>
      </c>
      <c r="H15" s="218">
        <v>11</v>
      </c>
      <c r="I15" s="250" t="s">
        <v>221</v>
      </c>
      <c r="J15" s="399"/>
      <c r="K15" s="223" t="s">
        <v>503</v>
      </c>
      <c r="L15" s="174">
        <v>29</v>
      </c>
      <c r="M15" s="174">
        <v>12</v>
      </c>
      <c r="N15" s="174">
        <v>10</v>
      </c>
      <c r="O15" s="174">
        <v>25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75" t="s">
        <v>492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x14ac:dyDescent="0.25">
      <c r="A16" s="142">
        <v>3</v>
      </c>
      <c r="B16" s="211">
        <v>7</v>
      </c>
      <c r="C16" s="209" t="s">
        <v>522</v>
      </c>
      <c r="D16" s="209" t="s">
        <v>126</v>
      </c>
      <c r="E16" s="209" t="s">
        <v>93</v>
      </c>
      <c r="F16" s="154"/>
      <c r="G16" s="214" t="s">
        <v>21</v>
      </c>
      <c r="H16" s="218">
        <v>11</v>
      </c>
      <c r="I16" s="398" t="s">
        <v>528</v>
      </c>
      <c r="J16" s="157"/>
      <c r="K16" s="223" t="s">
        <v>503</v>
      </c>
      <c r="L16" s="158"/>
      <c r="M16" s="158"/>
      <c r="N16" s="158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1:256" x14ac:dyDescent="0.25">
      <c r="A17" s="142">
        <v>8</v>
      </c>
      <c r="B17" s="154">
        <v>8</v>
      </c>
      <c r="C17" s="188" t="s">
        <v>520</v>
      </c>
      <c r="D17" s="188" t="s">
        <v>285</v>
      </c>
      <c r="E17" s="188" t="s">
        <v>66</v>
      </c>
      <c r="F17" s="154"/>
      <c r="G17" s="214" t="s">
        <v>21</v>
      </c>
      <c r="H17" s="218">
        <v>11</v>
      </c>
      <c r="I17" s="397" t="s">
        <v>221</v>
      </c>
      <c r="J17" s="157"/>
      <c r="K17" s="223" t="s">
        <v>503</v>
      </c>
      <c r="L17" s="158"/>
      <c r="M17" s="158"/>
      <c r="N17" s="158"/>
      <c r="O17" s="158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256" x14ac:dyDescent="0.25">
      <c r="A18" s="124">
        <v>7</v>
      </c>
      <c r="B18" s="211">
        <v>9</v>
      </c>
      <c r="C18" s="17" t="s">
        <v>484</v>
      </c>
      <c r="D18" s="17" t="s">
        <v>169</v>
      </c>
      <c r="E18" s="17" t="s">
        <v>66</v>
      </c>
      <c r="F18" s="212">
        <v>36717</v>
      </c>
      <c r="G18" s="210" t="s">
        <v>21</v>
      </c>
      <c r="H18" s="210">
        <v>11</v>
      </c>
      <c r="I18" s="215" t="s">
        <v>83</v>
      </c>
      <c r="J18" s="222"/>
      <c r="K18" s="223" t="s">
        <v>503</v>
      </c>
      <c r="L18" s="161">
        <v>26</v>
      </c>
      <c r="M18" s="161">
        <v>8</v>
      </c>
      <c r="N18" s="161">
        <v>12</v>
      </c>
      <c r="O18" s="161">
        <v>21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x14ac:dyDescent="0.25">
      <c r="A19" s="142">
        <v>6</v>
      </c>
      <c r="B19" s="154">
        <v>10</v>
      </c>
      <c r="C19" s="190" t="s">
        <v>523</v>
      </c>
      <c r="D19" s="190" t="s">
        <v>22</v>
      </c>
      <c r="E19" s="190" t="s">
        <v>524</v>
      </c>
      <c r="F19" s="154"/>
      <c r="G19" s="214" t="s">
        <v>21</v>
      </c>
      <c r="H19" s="218">
        <v>11</v>
      </c>
      <c r="I19" s="392" t="s">
        <v>421</v>
      </c>
      <c r="J19" s="157"/>
      <c r="K19" s="223" t="s">
        <v>503</v>
      </c>
      <c r="L19" s="158"/>
      <c r="M19" s="158"/>
      <c r="N19" s="158"/>
      <c r="O19" s="158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</row>
    <row r="20" spans="1:256" s="132" customFormat="1" x14ac:dyDescent="0.25">
      <c r="A20" s="142">
        <v>8</v>
      </c>
      <c r="B20" s="211">
        <v>11</v>
      </c>
      <c r="C20" s="286" t="s">
        <v>282</v>
      </c>
      <c r="D20" s="286" t="s">
        <v>72</v>
      </c>
      <c r="E20" s="286" t="s">
        <v>27</v>
      </c>
      <c r="F20" s="159"/>
      <c r="G20" s="169" t="s">
        <v>21</v>
      </c>
      <c r="H20" s="128">
        <v>11</v>
      </c>
      <c r="I20" s="314" t="s">
        <v>107</v>
      </c>
      <c r="J20" s="158"/>
      <c r="K20" s="315" t="s">
        <v>503</v>
      </c>
      <c r="L20" s="158"/>
      <c r="M20" s="158"/>
      <c r="N20" s="158"/>
      <c r="O20" s="158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  <row r="21" spans="1:256" s="132" customFormat="1" x14ac:dyDescent="0.25">
      <c r="A21" s="124">
        <v>6</v>
      </c>
      <c r="B21" s="154">
        <v>12</v>
      </c>
      <c r="C21" s="47" t="s">
        <v>451</v>
      </c>
      <c r="D21" s="47" t="s">
        <v>116</v>
      </c>
      <c r="E21" s="47" t="s">
        <v>63</v>
      </c>
      <c r="F21" s="88">
        <v>36753</v>
      </c>
      <c r="G21" s="125" t="s">
        <v>21</v>
      </c>
      <c r="H21" s="125">
        <v>11</v>
      </c>
      <c r="I21" s="118" t="s">
        <v>281</v>
      </c>
      <c r="J21" s="160"/>
      <c r="K21" s="160">
        <f>SUM(L21:O21)</f>
        <v>92</v>
      </c>
      <c r="L21" s="161">
        <v>29</v>
      </c>
      <c r="M21" s="161">
        <v>20</v>
      </c>
      <c r="N21" s="161">
        <v>18</v>
      </c>
      <c r="O21" s="161">
        <v>25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</row>
    <row r="22" spans="1:256" s="132" customFormat="1" x14ac:dyDescent="0.25">
      <c r="A22" s="132">
        <v>2</v>
      </c>
      <c r="B22" s="211">
        <v>13</v>
      </c>
      <c r="C22" s="167" t="s">
        <v>459</v>
      </c>
      <c r="D22" s="167" t="s">
        <v>22</v>
      </c>
      <c r="E22" s="167" t="s">
        <v>89</v>
      </c>
      <c r="F22" s="168">
        <v>36735</v>
      </c>
      <c r="G22" s="125" t="s">
        <v>21</v>
      </c>
      <c r="H22" s="169">
        <v>11</v>
      </c>
      <c r="I22" s="170" t="s">
        <v>129</v>
      </c>
      <c r="J22" s="171"/>
      <c r="K22" s="171">
        <f>SUM(L22:O22)</f>
        <v>86</v>
      </c>
      <c r="L22" s="172">
        <v>27</v>
      </c>
      <c r="M22" s="172">
        <v>18</v>
      </c>
      <c r="N22" s="172">
        <v>20</v>
      </c>
      <c r="O22" s="172">
        <v>21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</row>
    <row r="23" spans="1:256" s="132" customFormat="1" x14ac:dyDescent="0.25">
      <c r="A23" s="132">
        <v>2</v>
      </c>
      <c r="B23" s="154">
        <v>14</v>
      </c>
      <c r="C23" s="167" t="s">
        <v>460</v>
      </c>
      <c r="D23" s="167" t="s">
        <v>450</v>
      </c>
      <c r="E23" s="167" t="s">
        <v>141</v>
      </c>
      <c r="F23" s="168">
        <v>36770</v>
      </c>
      <c r="G23" s="125" t="s">
        <v>21</v>
      </c>
      <c r="H23" s="169">
        <v>11</v>
      </c>
      <c r="I23" s="170" t="s">
        <v>122</v>
      </c>
      <c r="J23" s="171"/>
      <c r="K23" s="171">
        <f>SUM(L23:O23)</f>
        <v>80</v>
      </c>
      <c r="L23" s="172">
        <v>23</v>
      </c>
      <c r="M23" s="172">
        <v>16</v>
      </c>
      <c r="N23" s="172">
        <v>19</v>
      </c>
      <c r="O23" s="172">
        <v>22</v>
      </c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256" s="132" customFormat="1" x14ac:dyDescent="0.25">
      <c r="A24" s="124">
        <v>7</v>
      </c>
      <c r="B24" s="211">
        <v>15</v>
      </c>
      <c r="C24" s="47" t="s">
        <v>483</v>
      </c>
      <c r="D24" s="47" t="s">
        <v>35</v>
      </c>
      <c r="E24" s="47" t="s">
        <v>45</v>
      </c>
      <c r="F24" s="88">
        <v>36738</v>
      </c>
      <c r="G24" s="125" t="s">
        <v>21</v>
      </c>
      <c r="H24" s="125">
        <v>11</v>
      </c>
      <c r="I24" s="118" t="s">
        <v>82</v>
      </c>
      <c r="J24" s="160"/>
      <c r="K24" s="177">
        <f>SUM(L24:O24)</f>
        <v>79</v>
      </c>
      <c r="L24" s="161">
        <v>30</v>
      </c>
      <c r="M24" s="161">
        <v>12</v>
      </c>
      <c r="N24" s="161">
        <v>15</v>
      </c>
      <c r="O24" s="161">
        <v>22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6" s="132" customFormat="1" x14ac:dyDescent="0.25">
      <c r="A25" s="132">
        <v>2</v>
      </c>
      <c r="B25" s="154">
        <v>16</v>
      </c>
      <c r="C25" s="167" t="s">
        <v>461</v>
      </c>
      <c r="D25" s="167" t="s">
        <v>22</v>
      </c>
      <c r="E25" s="167" t="s">
        <v>25</v>
      </c>
      <c r="F25" s="168">
        <v>36972</v>
      </c>
      <c r="G25" s="125" t="s">
        <v>21</v>
      </c>
      <c r="H25" s="169">
        <v>11</v>
      </c>
      <c r="I25" s="170" t="s">
        <v>124</v>
      </c>
      <c r="J25" s="171"/>
      <c r="K25" s="171">
        <f>SUM(L25:O25)</f>
        <v>79</v>
      </c>
      <c r="L25" s="172">
        <v>22</v>
      </c>
      <c r="M25" s="172">
        <v>16</v>
      </c>
      <c r="N25" s="172">
        <v>19</v>
      </c>
      <c r="O25" s="172">
        <v>22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</row>
    <row r="26" spans="1:256" s="132" customFormat="1" x14ac:dyDescent="0.25">
      <c r="A26" s="124">
        <v>9</v>
      </c>
      <c r="B26" s="211">
        <v>17</v>
      </c>
      <c r="C26" s="47" t="s">
        <v>485</v>
      </c>
      <c r="D26" s="47" t="s">
        <v>486</v>
      </c>
      <c r="E26" s="47" t="s">
        <v>91</v>
      </c>
      <c r="F26" s="88">
        <v>36674</v>
      </c>
      <c r="G26" s="125" t="s">
        <v>21</v>
      </c>
      <c r="H26" s="125">
        <v>11</v>
      </c>
      <c r="I26" s="118" t="s">
        <v>162</v>
      </c>
      <c r="J26" s="160"/>
      <c r="K26" s="160">
        <f>SUM(L26:O26)</f>
        <v>75</v>
      </c>
      <c r="L26" s="161">
        <v>29</v>
      </c>
      <c r="M26" s="161">
        <v>14</v>
      </c>
      <c r="N26" s="161">
        <v>7</v>
      </c>
      <c r="O26" s="161">
        <v>25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</row>
    <row r="27" spans="1:256" s="132" customFormat="1" x14ac:dyDescent="0.25">
      <c r="A27" s="132">
        <v>2</v>
      </c>
      <c r="B27" s="154">
        <v>18</v>
      </c>
      <c r="C27" s="167" t="s">
        <v>462</v>
      </c>
      <c r="D27" s="167" t="s">
        <v>137</v>
      </c>
      <c r="E27" s="167" t="s">
        <v>89</v>
      </c>
      <c r="F27" s="168">
        <v>36567</v>
      </c>
      <c r="G27" s="125" t="s">
        <v>21</v>
      </c>
      <c r="H27" s="169">
        <v>11</v>
      </c>
      <c r="I27" s="170" t="s">
        <v>132</v>
      </c>
      <c r="J27" s="171"/>
      <c r="K27" s="171">
        <f>SUM(L27:O27)</f>
        <v>75</v>
      </c>
      <c r="L27" s="172">
        <v>27</v>
      </c>
      <c r="M27" s="172">
        <v>6</v>
      </c>
      <c r="N27" s="172">
        <v>17</v>
      </c>
      <c r="O27" s="172">
        <v>25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256" s="132" customFormat="1" x14ac:dyDescent="0.25">
      <c r="A28" s="124">
        <v>9</v>
      </c>
      <c r="B28" s="211">
        <v>19</v>
      </c>
      <c r="C28" s="94" t="s">
        <v>487</v>
      </c>
      <c r="D28" s="94" t="s">
        <v>59</v>
      </c>
      <c r="E28" s="94" t="s">
        <v>41</v>
      </c>
      <c r="F28" s="98">
        <v>36658</v>
      </c>
      <c r="G28" s="125" t="s">
        <v>21</v>
      </c>
      <c r="H28" s="125">
        <v>11</v>
      </c>
      <c r="I28" s="118" t="s">
        <v>160</v>
      </c>
      <c r="J28" s="160"/>
      <c r="K28" s="160">
        <f>SUM(L28:O28)</f>
        <v>74</v>
      </c>
      <c r="L28" s="161">
        <v>19</v>
      </c>
      <c r="M28" s="161">
        <v>10</v>
      </c>
      <c r="N28" s="161">
        <v>25</v>
      </c>
      <c r="O28" s="161">
        <v>20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s="132" customFormat="1" x14ac:dyDescent="0.25">
      <c r="A29" s="132">
        <v>2</v>
      </c>
      <c r="B29" s="154">
        <v>20</v>
      </c>
      <c r="C29" s="167" t="s">
        <v>463</v>
      </c>
      <c r="D29" s="167" t="s">
        <v>125</v>
      </c>
      <c r="E29" s="167" t="s">
        <v>38</v>
      </c>
      <c r="F29" s="169" t="s">
        <v>464</v>
      </c>
      <c r="G29" s="125" t="s">
        <v>21</v>
      </c>
      <c r="H29" s="169">
        <v>11</v>
      </c>
      <c r="I29" s="170" t="s">
        <v>121</v>
      </c>
      <c r="J29" s="171"/>
      <c r="K29" s="171">
        <f>SUM(L29:O29)</f>
        <v>74</v>
      </c>
      <c r="L29" s="172">
        <v>25</v>
      </c>
      <c r="M29" s="172">
        <v>14</v>
      </c>
      <c r="N29" s="172">
        <v>10</v>
      </c>
      <c r="O29" s="172">
        <v>25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256" s="132" customFormat="1" x14ac:dyDescent="0.25">
      <c r="A30" s="132">
        <v>2</v>
      </c>
      <c r="B30" s="211">
        <v>21</v>
      </c>
      <c r="C30" s="167" t="s">
        <v>465</v>
      </c>
      <c r="D30" s="167" t="s">
        <v>26</v>
      </c>
      <c r="E30" s="167" t="s">
        <v>86</v>
      </c>
      <c r="F30" s="168">
        <v>36628</v>
      </c>
      <c r="G30" s="125" t="s">
        <v>21</v>
      </c>
      <c r="H30" s="169">
        <v>11</v>
      </c>
      <c r="I30" s="170" t="s">
        <v>121</v>
      </c>
      <c r="J30" s="171"/>
      <c r="K30" s="171">
        <f>SUM(L30:O30)</f>
        <v>73</v>
      </c>
      <c r="L30" s="172">
        <v>28</v>
      </c>
      <c r="M30" s="172">
        <v>14</v>
      </c>
      <c r="N30" s="172">
        <v>8</v>
      </c>
      <c r="O30" s="172">
        <v>23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256" s="132" customFormat="1" x14ac:dyDescent="0.25">
      <c r="A31" s="124">
        <v>6</v>
      </c>
      <c r="B31" s="154">
        <v>22</v>
      </c>
      <c r="C31" s="47" t="s">
        <v>481</v>
      </c>
      <c r="D31" s="47" t="s">
        <v>22</v>
      </c>
      <c r="E31" s="47" t="s">
        <v>144</v>
      </c>
      <c r="F31" s="88">
        <v>37053</v>
      </c>
      <c r="G31" s="125" t="s">
        <v>21</v>
      </c>
      <c r="H31" s="125">
        <v>11</v>
      </c>
      <c r="I31" s="118" t="s">
        <v>281</v>
      </c>
      <c r="J31" s="160"/>
      <c r="K31" s="160">
        <f>SUM(L31:O31)</f>
        <v>73</v>
      </c>
      <c r="L31" s="161">
        <v>25</v>
      </c>
      <c r="M31" s="161">
        <v>16</v>
      </c>
      <c r="N31" s="161">
        <v>11</v>
      </c>
      <c r="O31" s="161">
        <v>21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</row>
    <row r="32" spans="1:256" s="132" customFormat="1" x14ac:dyDescent="0.25">
      <c r="A32" s="124">
        <v>4</v>
      </c>
      <c r="B32" s="211">
        <v>23</v>
      </c>
      <c r="C32" s="82" t="s">
        <v>470</v>
      </c>
      <c r="D32" s="82" t="s">
        <v>100</v>
      </c>
      <c r="E32" s="82" t="s">
        <v>41</v>
      </c>
      <c r="F32" s="127">
        <v>36674</v>
      </c>
      <c r="G32" s="125" t="s">
        <v>21</v>
      </c>
      <c r="H32" s="128">
        <v>11</v>
      </c>
      <c r="I32" s="129" t="s">
        <v>245</v>
      </c>
      <c r="J32" s="160"/>
      <c r="K32" s="177">
        <f>SUM(L32:O32)</f>
        <v>72</v>
      </c>
      <c r="L32" s="161">
        <v>26</v>
      </c>
      <c r="M32" s="161">
        <v>14</v>
      </c>
      <c r="N32" s="161">
        <v>12</v>
      </c>
      <c r="O32" s="161">
        <v>20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</row>
    <row r="33" spans="1:256" s="132" customFormat="1" x14ac:dyDescent="0.25">
      <c r="A33" s="124">
        <v>6</v>
      </c>
      <c r="B33" s="154">
        <v>24</v>
      </c>
      <c r="C33" s="47" t="s">
        <v>482</v>
      </c>
      <c r="D33" s="47" t="s">
        <v>47</v>
      </c>
      <c r="E33" s="47" t="s">
        <v>192</v>
      </c>
      <c r="F33" s="88">
        <v>36741</v>
      </c>
      <c r="G33" s="125" t="s">
        <v>21</v>
      </c>
      <c r="H33" s="125">
        <v>11</v>
      </c>
      <c r="I33" s="118" t="s">
        <v>284</v>
      </c>
      <c r="J33" s="160"/>
      <c r="K33" s="160">
        <f>SUM(L33:O33)</f>
        <v>70</v>
      </c>
      <c r="L33" s="161">
        <v>28</v>
      </c>
      <c r="M33" s="161">
        <v>10</v>
      </c>
      <c r="N33" s="161">
        <v>12</v>
      </c>
      <c r="O33" s="161">
        <v>20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</row>
    <row r="34" spans="1:256" s="132" customFormat="1" x14ac:dyDescent="0.25">
      <c r="A34" s="124">
        <v>4</v>
      </c>
      <c r="B34" s="211">
        <v>25</v>
      </c>
      <c r="C34" s="82" t="s">
        <v>471</v>
      </c>
      <c r="D34" s="82" t="s">
        <v>472</v>
      </c>
      <c r="E34" s="82" t="s">
        <v>473</v>
      </c>
      <c r="F34" s="127">
        <v>36750</v>
      </c>
      <c r="G34" s="125" t="s">
        <v>21</v>
      </c>
      <c r="H34" s="128">
        <v>11</v>
      </c>
      <c r="I34" s="129" t="s">
        <v>46</v>
      </c>
      <c r="J34" s="160"/>
      <c r="K34" s="177">
        <f>SUM(L34:O34)</f>
        <v>70</v>
      </c>
      <c r="L34" s="161">
        <v>25</v>
      </c>
      <c r="M34" s="161">
        <v>12</v>
      </c>
      <c r="N34" s="161">
        <v>12</v>
      </c>
      <c r="O34" s="161">
        <v>21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</row>
    <row r="35" spans="1:256" s="132" customFormat="1" x14ac:dyDescent="0.25">
      <c r="A35" s="124">
        <v>9</v>
      </c>
      <c r="B35" s="154">
        <v>26</v>
      </c>
      <c r="C35" s="47" t="s">
        <v>488</v>
      </c>
      <c r="D35" s="47" t="s">
        <v>135</v>
      </c>
      <c r="E35" s="47" t="s">
        <v>489</v>
      </c>
      <c r="F35" s="88">
        <v>36603</v>
      </c>
      <c r="G35" s="125" t="s">
        <v>21</v>
      </c>
      <c r="H35" s="125">
        <v>11</v>
      </c>
      <c r="I35" s="118" t="s">
        <v>113</v>
      </c>
      <c r="J35" s="160"/>
      <c r="K35" s="160">
        <f>SUM(L35:O35)</f>
        <v>69</v>
      </c>
      <c r="L35" s="161">
        <v>22</v>
      </c>
      <c r="M35" s="161">
        <v>12</v>
      </c>
      <c r="N35" s="161">
        <v>13</v>
      </c>
      <c r="O35" s="161">
        <v>22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</row>
    <row r="36" spans="1:256" x14ac:dyDescent="0.25">
      <c r="A36" s="132">
        <v>2</v>
      </c>
      <c r="B36" s="211">
        <v>27</v>
      </c>
      <c r="C36" s="167" t="s">
        <v>466</v>
      </c>
      <c r="D36" s="167" t="s">
        <v>118</v>
      </c>
      <c r="E36" s="167" t="s">
        <v>467</v>
      </c>
      <c r="F36" s="311">
        <v>36960</v>
      </c>
      <c r="G36" s="125" t="s">
        <v>21</v>
      </c>
      <c r="H36" s="169">
        <v>11</v>
      </c>
      <c r="I36" s="170" t="s">
        <v>121</v>
      </c>
      <c r="J36" s="171"/>
      <c r="K36" s="171">
        <f>SUM(L36:O36)</f>
        <v>69</v>
      </c>
      <c r="L36" s="316">
        <v>25</v>
      </c>
      <c r="M36" s="316">
        <v>14</v>
      </c>
      <c r="N36" s="316">
        <v>6</v>
      </c>
      <c r="O36" s="316">
        <v>24</v>
      </c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spans="1:256" x14ac:dyDescent="0.25">
      <c r="A37" s="132">
        <v>2</v>
      </c>
      <c r="B37" s="154">
        <v>28</v>
      </c>
      <c r="C37" s="167" t="s">
        <v>283</v>
      </c>
      <c r="D37" s="167" t="s">
        <v>98</v>
      </c>
      <c r="E37" s="167" t="s">
        <v>29</v>
      </c>
      <c r="F37" s="311">
        <v>36676</v>
      </c>
      <c r="G37" s="125" t="s">
        <v>21</v>
      </c>
      <c r="H37" s="169">
        <v>11</v>
      </c>
      <c r="I37" s="170" t="s">
        <v>120</v>
      </c>
      <c r="J37" s="171"/>
      <c r="K37" s="171">
        <f>SUM(L37:O37)</f>
        <v>69</v>
      </c>
      <c r="L37" s="316">
        <v>25</v>
      </c>
      <c r="M37" s="316">
        <v>12</v>
      </c>
      <c r="N37" s="316">
        <v>10</v>
      </c>
      <c r="O37" s="316">
        <v>22</v>
      </c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256" x14ac:dyDescent="0.25">
      <c r="A38" s="124">
        <v>8</v>
      </c>
      <c r="B38" s="211">
        <v>29</v>
      </c>
      <c r="C38" s="126" t="s">
        <v>496</v>
      </c>
      <c r="D38" s="126" t="s">
        <v>497</v>
      </c>
      <c r="E38" s="126" t="s">
        <v>66</v>
      </c>
      <c r="F38" s="310">
        <v>36797</v>
      </c>
      <c r="G38" s="125" t="s">
        <v>21</v>
      </c>
      <c r="H38" s="128">
        <v>11</v>
      </c>
      <c r="I38" s="129" t="s">
        <v>221</v>
      </c>
      <c r="J38" s="173"/>
      <c r="K38" s="173">
        <v>69</v>
      </c>
      <c r="L38" s="317">
        <v>25</v>
      </c>
      <c r="M38" s="317">
        <v>12</v>
      </c>
      <c r="N38" s="317">
        <v>12</v>
      </c>
      <c r="O38" s="317">
        <v>20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 t="s">
        <v>222</v>
      </c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spans="1:256" x14ac:dyDescent="0.25">
      <c r="A39" s="132">
        <v>5</v>
      </c>
      <c r="B39" s="154">
        <v>30</v>
      </c>
      <c r="C39" s="163" t="s">
        <v>477</v>
      </c>
      <c r="D39" s="163" t="s">
        <v>478</v>
      </c>
      <c r="E39" s="164" t="s">
        <v>27</v>
      </c>
      <c r="F39" s="312">
        <v>37537</v>
      </c>
      <c r="G39" s="125" t="s">
        <v>21</v>
      </c>
      <c r="H39" s="162">
        <v>11</v>
      </c>
      <c r="I39" s="163" t="s">
        <v>76</v>
      </c>
      <c r="J39" s="165"/>
      <c r="K39" s="165">
        <f>SUM(L39:O39)</f>
        <v>69</v>
      </c>
      <c r="L39" s="319">
        <v>14</v>
      </c>
      <c r="M39" s="319">
        <v>18</v>
      </c>
      <c r="N39" s="319">
        <v>17</v>
      </c>
      <c r="O39" s="319">
        <v>20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</row>
    <row r="40" spans="1:256" x14ac:dyDescent="0.25">
      <c r="A40" s="132">
        <v>2</v>
      </c>
      <c r="B40" s="211">
        <v>31</v>
      </c>
      <c r="C40" s="167" t="s">
        <v>468</v>
      </c>
      <c r="D40" s="167" t="s">
        <v>153</v>
      </c>
      <c r="E40" s="167" t="s">
        <v>23</v>
      </c>
      <c r="F40" s="311">
        <v>36905</v>
      </c>
      <c r="G40" s="125" t="s">
        <v>21</v>
      </c>
      <c r="H40" s="169">
        <v>11</v>
      </c>
      <c r="I40" s="170" t="s">
        <v>129</v>
      </c>
      <c r="J40" s="171"/>
      <c r="K40" s="171">
        <f>SUM(L40:O40)</f>
        <v>68</v>
      </c>
      <c r="L40" s="316">
        <v>23</v>
      </c>
      <c r="M40" s="316">
        <v>12</v>
      </c>
      <c r="N40" s="316">
        <v>8</v>
      </c>
      <c r="O40" s="316">
        <v>25</v>
      </c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spans="1:256" x14ac:dyDescent="0.25">
      <c r="A41" s="124">
        <v>4</v>
      </c>
      <c r="B41" s="154">
        <v>32</v>
      </c>
      <c r="C41" s="82" t="s">
        <v>474</v>
      </c>
      <c r="D41" s="82" t="s">
        <v>62</v>
      </c>
      <c r="E41" s="82" t="s">
        <v>63</v>
      </c>
      <c r="F41" s="310">
        <v>36557</v>
      </c>
      <c r="G41" s="125" t="s">
        <v>21</v>
      </c>
      <c r="H41" s="128">
        <v>11</v>
      </c>
      <c r="I41" s="129" t="s">
        <v>245</v>
      </c>
      <c r="J41" s="160"/>
      <c r="K41" s="177">
        <f>SUM(L41:O41)</f>
        <v>67</v>
      </c>
      <c r="L41" s="318">
        <v>23</v>
      </c>
      <c r="M41" s="318">
        <v>8</v>
      </c>
      <c r="N41" s="318">
        <v>15</v>
      </c>
      <c r="O41" s="318">
        <v>21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</row>
    <row r="42" spans="1:256" x14ac:dyDescent="0.25">
      <c r="A42" s="132">
        <v>5</v>
      </c>
      <c r="B42" s="211">
        <v>33</v>
      </c>
      <c r="C42" s="163" t="s">
        <v>479</v>
      </c>
      <c r="D42" s="163" t="s">
        <v>77</v>
      </c>
      <c r="E42" s="164" t="s">
        <v>27</v>
      </c>
      <c r="F42" s="312" t="s">
        <v>480</v>
      </c>
      <c r="G42" s="396" t="s">
        <v>21</v>
      </c>
      <c r="H42" s="162">
        <v>11</v>
      </c>
      <c r="I42" s="163" t="s">
        <v>145</v>
      </c>
      <c r="J42" s="402"/>
      <c r="K42" s="402">
        <f>SUM(L42:O42)</f>
        <v>67</v>
      </c>
      <c r="L42" s="319">
        <v>24</v>
      </c>
      <c r="M42" s="319">
        <v>10</v>
      </c>
      <c r="N42" s="319">
        <v>15</v>
      </c>
      <c r="O42" s="319">
        <v>18</v>
      </c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  <c r="IV42" s="124"/>
    </row>
    <row r="43" spans="1:256" x14ac:dyDescent="0.25">
      <c r="A43" s="132">
        <v>2</v>
      </c>
      <c r="B43" s="154">
        <v>34</v>
      </c>
      <c r="C43" s="178" t="s">
        <v>469</v>
      </c>
      <c r="D43" s="178" t="s">
        <v>37</v>
      </c>
      <c r="E43" s="178" t="s">
        <v>119</v>
      </c>
      <c r="F43" s="311">
        <v>36782</v>
      </c>
      <c r="G43" s="373" t="s">
        <v>21</v>
      </c>
      <c r="H43" s="128">
        <v>11</v>
      </c>
      <c r="I43" s="313" t="s">
        <v>130</v>
      </c>
      <c r="J43" s="393"/>
      <c r="K43" s="393">
        <f>SUM(L43:O43)</f>
        <v>67</v>
      </c>
      <c r="L43" s="316">
        <v>22</v>
      </c>
      <c r="M43" s="316">
        <v>14</v>
      </c>
      <c r="N43" s="316">
        <v>11</v>
      </c>
      <c r="O43" s="316">
        <v>20</v>
      </c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</row>
    <row r="44" spans="1:256" ht="15.75" x14ac:dyDescent="0.25">
      <c r="A44" s="16">
        <v>3</v>
      </c>
      <c r="B44" s="211">
        <v>35</v>
      </c>
      <c r="C44" s="287" t="s">
        <v>537</v>
      </c>
      <c r="D44" s="287" t="s">
        <v>35</v>
      </c>
      <c r="E44" s="287" t="s">
        <v>538</v>
      </c>
      <c r="F44" s="322"/>
      <c r="G44" s="14" t="s">
        <v>21</v>
      </c>
      <c r="H44" s="62">
        <v>11</v>
      </c>
      <c r="I44" s="271" t="s">
        <v>30</v>
      </c>
      <c r="J44" s="394"/>
      <c r="K44" s="394">
        <v>66</v>
      </c>
      <c r="L44" s="323"/>
      <c r="M44" s="323"/>
      <c r="N44" s="323"/>
      <c r="O44" s="323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</row>
    <row r="45" spans="1:256" x14ac:dyDescent="0.25">
      <c r="A45" s="16">
        <v>7</v>
      </c>
      <c r="B45" s="154">
        <v>36</v>
      </c>
      <c r="C45" s="12" t="s">
        <v>543</v>
      </c>
      <c r="D45" s="12" t="s">
        <v>544</v>
      </c>
      <c r="E45" s="12" t="s">
        <v>545</v>
      </c>
      <c r="F45" s="322"/>
      <c r="G45" s="14" t="s">
        <v>21</v>
      </c>
      <c r="H45" s="14">
        <v>11</v>
      </c>
      <c r="I45" s="71" t="s">
        <v>82</v>
      </c>
      <c r="J45" s="401"/>
      <c r="K45" s="401">
        <v>66</v>
      </c>
      <c r="L45" s="323"/>
      <c r="M45" s="323"/>
      <c r="N45" s="323"/>
      <c r="O45" s="323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</row>
    <row r="46" spans="1:256" x14ac:dyDescent="0.25">
      <c r="A46" s="16">
        <v>9</v>
      </c>
      <c r="B46" s="211">
        <v>37</v>
      </c>
      <c r="C46" s="309" t="s">
        <v>546</v>
      </c>
      <c r="D46" s="309" t="s">
        <v>57</v>
      </c>
      <c r="E46" s="309" t="s">
        <v>51</v>
      </c>
      <c r="F46" s="322"/>
      <c r="G46" s="14" t="s">
        <v>21</v>
      </c>
      <c r="H46" s="14">
        <v>11</v>
      </c>
      <c r="I46" s="71" t="s">
        <v>334</v>
      </c>
      <c r="J46" s="43"/>
      <c r="K46" s="43">
        <v>66</v>
      </c>
      <c r="L46" s="323"/>
      <c r="M46" s="323"/>
      <c r="N46" s="323"/>
      <c r="O46" s="323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</row>
    <row r="47" spans="1:256" ht="30" x14ac:dyDescent="0.25">
      <c r="A47" s="16">
        <v>6</v>
      </c>
      <c r="B47" s="154">
        <v>38</v>
      </c>
      <c r="C47" s="12" t="s">
        <v>540</v>
      </c>
      <c r="D47" s="12" t="s">
        <v>37</v>
      </c>
      <c r="E47" s="12" t="s">
        <v>541</v>
      </c>
      <c r="F47" s="322"/>
      <c r="G47" s="14" t="s">
        <v>21</v>
      </c>
      <c r="H47" s="14">
        <v>11</v>
      </c>
      <c r="I47" s="18" t="s">
        <v>542</v>
      </c>
      <c r="J47" s="43"/>
      <c r="K47" s="43">
        <v>66</v>
      </c>
      <c r="L47" s="323"/>
      <c r="M47" s="323"/>
      <c r="N47" s="323"/>
      <c r="O47" s="323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</row>
    <row r="48" spans="1:256" x14ac:dyDescent="0.25">
      <c r="A48" s="16">
        <v>9</v>
      </c>
      <c r="B48" s="211">
        <v>39</v>
      </c>
      <c r="C48" s="12" t="s">
        <v>547</v>
      </c>
      <c r="D48" s="12" t="s">
        <v>137</v>
      </c>
      <c r="E48" s="12" t="s">
        <v>158</v>
      </c>
      <c r="G48" s="14" t="s">
        <v>21</v>
      </c>
      <c r="H48" s="14">
        <v>11</v>
      </c>
      <c r="I48" s="71" t="s">
        <v>115</v>
      </c>
      <c r="J48" s="43"/>
      <c r="K48" s="43">
        <v>66</v>
      </c>
    </row>
    <row r="49" spans="1:31" ht="15.75" x14ac:dyDescent="0.25">
      <c r="A49" s="16">
        <v>3</v>
      </c>
      <c r="B49" s="154">
        <v>40</v>
      </c>
      <c r="C49" s="287" t="s">
        <v>539</v>
      </c>
      <c r="D49" s="287" t="s">
        <v>40</v>
      </c>
      <c r="E49" s="287" t="s">
        <v>38</v>
      </c>
      <c r="G49" s="14" t="s">
        <v>21</v>
      </c>
      <c r="H49" s="62">
        <v>11</v>
      </c>
      <c r="I49" s="271" t="s">
        <v>30</v>
      </c>
      <c r="J49" s="394"/>
      <c r="K49" s="394">
        <v>66</v>
      </c>
    </row>
    <row r="50" spans="1:31" x14ac:dyDescent="0.25">
      <c r="A50" s="23">
        <v>2</v>
      </c>
      <c r="B50" s="211">
        <v>41</v>
      </c>
      <c r="C50" s="263" t="s">
        <v>548</v>
      </c>
      <c r="D50" s="263" t="s">
        <v>26</v>
      </c>
      <c r="E50" s="263" t="s">
        <v>73</v>
      </c>
      <c r="F50" s="322"/>
      <c r="G50" s="14" t="s">
        <v>21</v>
      </c>
      <c r="H50" s="265">
        <v>11</v>
      </c>
      <c r="I50" s="255" t="s">
        <v>549</v>
      </c>
      <c r="J50" s="400"/>
      <c r="K50" s="400">
        <v>65</v>
      </c>
      <c r="L50" s="323"/>
      <c r="M50" s="323"/>
      <c r="N50" s="323"/>
      <c r="O50" s="323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</row>
    <row r="51" spans="1:31" x14ac:dyDescent="0.25">
      <c r="A51" s="16">
        <v>9</v>
      </c>
      <c r="B51" s="154">
        <v>42</v>
      </c>
      <c r="C51" s="309" t="s">
        <v>552</v>
      </c>
      <c r="D51" s="309" t="s">
        <v>62</v>
      </c>
      <c r="E51" s="309" t="s">
        <v>89</v>
      </c>
      <c r="F51" s="322"/>
      <c r="G51" s="14" t="s">
        <v>21</v>
      </c>
      <c r="H51" s="14">
        <v>11</v>
      </c>
      <c r="I51" s="71" t="s">
        <v>334</v>
      </c>
      <c r="J51" s="43"/>
      <c r="K51" s="43">
        <v>65</v>
      </c>
      <c r="L51" s="323"/>
      <c r="M51" s="323"/>
      <c r="N51" s="323"/>
      <c r="O51" s="323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</row>
    <row r="52" spans="1:31" x14ac:dyDescent="0.25">
      <c r="A52" s="23">
        <v>5</v>
      </c>
      <c r="B52" s="211">
        <v>43</v>
      </c>
      <c r="C52" s="45" t="s">
        <v>550</v>
      </c>
      <c r="D52" s="45" t="s">
        <v>551</v>
      </c>
      <c r="E52" s="44" t="s">
        <v>534</v>
      </c>
      <c r="F52" s="322"/>
      <c r="G52" s="14" t="s">
        <v>21</v>
      </c>
      <c r="H52" s="266">
        <v>11</v>
      </c>
      <c r="I52" s="45" t="s">
        <v>68</v>
      </c>
      <c r="J52" s="274"/>
      <c r="K52" s="274">
        <v>65</v>
      </c>
      <c r="L52" s="323"/>
      <c r="M52" s="323"/>
      <c r="N52" s="323"/>
      <c r="O52" s="323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</row>
    <row r="53" spans="1:31" x14ac:dyDescent="0.25">
      <c r="A53" s="16">
        <v>8</v>
      </c>
      <c r="B53" s="154">
        <v>44</v>
      </c>
      <c r="C53" s="13" t="s">
        <v>105</v>
      </c>
      <c r="D53" s="13" t="s">
        <v>37</v>
      </c>
      <c r="E53" s="13" t="s">
        <v>553</v>
      </c>
      <c r="G53" s="14" t="s">
        <v>21</v>
      </c>
      <c r="H53" s="62">
        <v>11</v>
      </c>
      <c r="I53" s="256" t="s">
        <v>107</v>
      </c>
      <c r="J53" s="395"/>
      <c r="K53" s="395">
        <v>65</v>
      </c>
    </row>
  </sheetData>
  <sheetProtection selectLockedCells="1" selectUnlockedCells="1"/>
  <mergeCells count="5">
    <mergeCell ref="L2:AE6"/>
    <mergeCell ref="C4:J4"/>
    <mergeCell ref="C5:J5"/>
    <mergeCell ref="C6:D6"/>
    <mergeCell ref="L8:R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2017-10-24T11:22:45Z</dcterms:created>
  <dcterms:modified xsi:type="dcterms:W3CDTF">2017-11-20T14:43:29Z</dcterms:modified>
</cp:coreProperties>
</file>